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2FDAD07-7EEE-464D-BCD9-7AA87619C89B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Дополнительное питание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136" i="1" l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<sst xmlns="http://schemas.openxmlformats.org/spreadsheetml/2006/main" count="338" uniqueCount="53">
  <si>
    <t>"КОМБИНАТ ШКОЛЬНОГО ПИТАНИЯ "ПОДРОСТОК"</t>
  </si>
  <si>
    <t>Примерное меню дополнительного питания на 2024-2025год</t>
  </si>
  <si>
    <t>День :Понедельник 1                              сезон: Осень</t>
  </si>
  <si>
    <t>Неделя : 1</t>
  </si>
  <si>
    <t>№ рец.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</si>
  <si>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</si>
  <si>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</si>
  <si>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</si>
  <si>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</si>
  <si>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</t>
  </si>
  <si>
    <t>Минералы</t>
  </si>
  <si>
    <t>Белки</t>
  </si>
  <si>
    <t>Жиры</t>
  </si>
  <si>
    <t>Углев.</t>
  </si>
  <si>
    <t>В1</t>
  </si>
  <si>
    <t>В2</t>
  </si>
  <si>
    <t>С</t>
  </si>
  <si>
    <t>А</t>
  </si>
  <si>
    <t>Е</t>
  </si>
  <si>
    <t>Р</t>
  </si>
  <si>
    <t>Кальций</t>
  </si>
  <si>
    <t>Магний</t>
  </si>
  <si>
    <t>Железо</t>
  </si>
  <si>
    <t>Калий</t>
  </si>
  <si>
    <t>Йод</t>
  </si>
  <si>
    <t>Селен</t>
  </si>
  <si>
    <t>Фтор</t>
  </si>
  <si>
    <t>Дополнительное питание</t>
  </si>
  <si>
    <t>ттк№77</t>
  </si>
  <si>
    <t>Чай с сахаром ,вареньем, медом (с  сахаром)</t>
  </si>
  <si>
    <t>96****</t>
  </si>
  <si>
    <t>Бутерброд с джемом или повидлом</t>
  </si>
  <si>
    <t>Итого:</t>
  </si>
  <si>
    <t>ОБЩЕСТВО С ОГРАНИЧЕННОЙ ОТВЕТСТВЕННОСТЬЮ</t>
  </si>
  <si>
    <t>Примерное меню дополнительного питания на  2024-2025год</t>
  </si>
  <si>
    <t>День : Вторник 2                              сезон: Осень</t>
  </si>
  <si>
    <t>590****</t>
  </si>
  <si>
    <t>Печенье</t>
  </si>
  <si>
    <t>День : Среда 3                                         сезон:   Осень</t>
  </si>
  <si>
    <t>№1М11г</t>
  </si>
  <si>
    <t>Бутерброды с маслом сливочным</t>
  </si>
  <si>
    <t>День : Четверг 4                                     сезон: Осень</t>
  </si>
  <si>
    <t>Ттк№1.1</t>
  </si>
  <si>
    <t>Вафли</t>
  </si>
  <si>
    <t>День : Пятница 5                                сезон:  Осень</t>
  </si>
  <si>
    <t>589****</t>
  </si>
  <si>
    <t>Пряники</t>
  </si>
  <si>
    <t>День : Понедельник 7                          сезон: Осень</t>
  </si>
  <si>
    <t>Неделя : 2</t>
  </si>
  <si>
    <t>День : Вторник 8                                    сезон:Осень</t>
  </si>
  <si>
    <t>День : Среда 9                                        сезон: Осень</t>
  </si>
  <si>
    <t>День : Четверг 10                                     сезон: Осень</t>
  </si>
  <si>
    <t>День : Пятница 11                                     сезон: Осень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</si>
</sst>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7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justify" vertical="top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4" fillId="0" borderId="2" xfId="0" applyFont="1" applyBorder="1"/>
    <xf numFmtId="0" fontId="0" fillId="0" borderId="0" xfId="0" applyFont="1"/>
    <xf numFmtId="0" fontId="1" fillId="0" borderId="2" xfId="0" applyFont="1" applyBorder="1" applyAlignment="1"/>
    <xf numFmtId="0" fontId="1" fillId="0" borderId="0" xfId="0" applyFont="1" applyBorder="1" applyAlignme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8"/>
  <sheetViews>
    <sheetView tabSelected="1" topLeftCell="A40" zoomScale="131" zoomScaleNormal="131" workbookViewId="0">
      <selection activeCell="A3" sqref="A3:G3"/>
    </sheetView>
  </sheetViews>
  <sheetFormatPr defaultColWidth="11.5703125" defaultRowHeight="15" x14ac:dyDescent="0.25"/>
  <cols>
    <col min="1" max="1" width="5.28515625" customWidth="1"/>
    <col min="2" max="2" width="26.28515625" customWidth="1"/>
    <col min="3" max="3" width="5.7109375" customWidth="1"/>
    <col min="4" max="4" width="5.85546875" customWidth="1"/>
    <col min="5" max="5" width="5.28515625" customWidth="1"/>
    <col min="6" max="6" width="5.140625" customWidth="1"/>
    <col min="7" max="7" width="6" customWidth="1"/>
    <col min="8" max="8" width="4.140625" customWidth="1"/>
    <col min="9" max="9" width="4.5703125" customWidth="1"/>
    <col min="10" max="10" width="4.85546875" customWidth="1"/>
    <col min="11" max="11" width="4.7109375" customWidth="1"/>
    <col min="12" max="12" width="4.42578125" customWidth="1"/>
    <col min="13" max="13" width="4.5703125" customWidth="1"/>
    <col min="14" max="14" width="5.85546875" customWidth="1"/>
    <col min="15" max="15" width="5.42578125" customWidth="1"/>
    <col min="16" max="16" width="5.140625" customWidth="1"/>
    <col min="17" max="17" width="4.7109375" customWidth="1"/>
    <col min="18" max="18" width="3.85546875" customWidth="1"/>
    <col min="19" max="20" width="4.42578125" customWidth="1"/>
  </cols>
  <sheetData>
    <row r="1" spans="1:20" ht="12.75" customHeight="1" x14ac:dyDescent="0.25">
      <c r="A1" s="11"/>
      <c r="B1" s="11"/>
      <c r="C1" s="11"/>
      <c r="D1" s="11"/>
      <c r="E1" s="11"/>
      <c r="F1" s="11"/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2.75" customHeight="1" x14ac:dyDescent="0.25">
      <c r="A2" s="11" t="s">
        <v>0</v>
      </c>
      <c r="B2" s="11"/>
      <c r="C2" s="11"/>
      <c r="D2" s="11"/>
      <c r="E2" s="11"/>
      <c r="F2" s="11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2.75" customHeight="1" x14ac:dyDescent="0.25">
      <c r="A3" s="11" t="s">
        <v>1</v>
      </c>
      <c r="B3" s="11"/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2.75" customHeight="1" x14ac:dyDescent="0.25">
      <c r="A4" s="11" t="s">
        <v>2</v>
      </c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2.75" customHeight="1" x14ac:dyDescent="0.25">
      <c r="A5" s="10" t="s">
        <v>3</v>
      </c>
      <c r="B5" s="10"/>
      <c r="C5" s="10"/>
      <c r="D5" s="10"/>
      <c r="E5" s="10"/>
      <c r="F5" s="10"/>
      <c r="G5" s="10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2.75" customHeight="1" x14ac:dyDescent="0.25">
      <c r="A6" s="9" t="s">
        <v>4</v>
      </c>
      <c r="B6" s="9" t="s">
        <v>5</v>
      </c>
      <c r="C6" s="8" t="s">
        <v>6</v>
      </c>
      <c r="D6" s="7" t="s">
        <v>7</v>
      </c>
      <c r="E6" s="7"/>
      <c r="F6" s="7"/>
      <c r="G6" s="6" t="s">
        <v>8</v>
      </c>
      <c r="H6" s="5" t="s">
        <v>9</v>
      </c>
      <c r="I6" s="5"/>
      <c r="J6" s="5"/>
      <c r="K6" s="5"/>
      <c r="L6" s="5"/>
      <c r="M6" s="5" t="s">
        <v>10</v>
      </c>
      <c r="N6" s="5"/>
      <c r="O6" s="5"/>
      <c r="P6" s="5"/>
      <c r="Q6" s="12"/>
      <c r="R6" s="12"/>
      <c r="S6" s="12"/>
      <c r="T6" s="12"/>
    </row>
    <row r="7" spans="1:20" ht="12.75" customHeight="1" x14ac:dyDescent="0.25">
      <c r="A7" s="9"/>
      <c r="B7" s="9"/>
      <c r="C7" s="9"/>
      <c r="D7" s="13" t="s">
        <v>11</v>
      </c>
      <c r="E7" s="13" t="s">
        <v>12</v>
      </c>
      <c r="F7" s="13" t="s">
        <v>13</v>
      </c>
      <c r="G7" s="6"/>
      <c r="H7" s="15" t="s">
        <v>14</v>
      </c>
      <c r="I7" s="15" t="s">
        <v>15</v>
      </c>
      <c r="J7" s="15" t="s">
        <v>16</v>
      </c>
      <c r="K7" s="15" t="s">
        <v>17</v>
      </c>
      <c r="L7" s="15" t="s">
        <v>18</v>
      </c>
      <c r="M7" s="15" t="s">
        <v>19</v>
      </c>
      <c r="N7" s="15" t="s">
        <v>20</v>
      </c>
      <c r="O7" s="15" t="s">
        <v>21</v>
      </c>
      <c r="P7" s="15" t="s">
        <v>22</v>
      </c>
      <c r="Q7" s="15" t="s">
        <v>23</v>
      </c>
      <c r="R7" s="15" t="s">
        <v>24</v>
      </c>
      <c r="S7" s="15" t="s">
        <v>25</v>
      </c>
      <c r="T7" s="15" t="s">
        <v>26</v>
      </c>
    </row>
    <row r="8" spans="1:20" ht="12.75" customHeight="1" x14ac:dyDescent="0.2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</row>
    <row r="9" spans="1:20" ht="12.75" customHeight="1" x14ac:dyDescent="0.25">
      <c r="A9" s="4" t="s">
        <v>27</v>
      </c>
      <c r="B9" s="4"/>
      <c r="C9" s="4"/>
      <c r="D9" s="4"/>
      <c r="E9" s="4"/>
      <c r="F9" s="4"/>
      <c r="G9" s="4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2.75" customHeight="1" x14ac:dyDescent="0.25">
      <c r="A10" s="17" t="s">
        <v>28</v>
      </c>
      <c r="B10" s="16" t="s">
        <v>29</v>
      </c>
      <c r="C10" s="18">
        <v>180</v>
      </c>
      <c r="D10" s="18">
        <v>0.09</v>
      </c>
      <c r="E10" s="18">
        <v>0</v>
      </c>
      <c r="F10" s="18">
        <v>11.7</v>
      </c>
      <c r="G10" s="18">
        <v>54</v>
      </c>
      <c r="H10" s="16">
        <v>0</v>
      </c>
      <c r="I10" s="16">
        <v>0.01</v>
      </c>
      <c r="J10" s="16">
        <v>0.27</v>
      </c>
      <c r="K10" s="16">
        <v>0.01</v>
      </c>
      <c r="L10" s="16"/>
      <c r="M10" s="16"/>
      <c r="N10" s="16">
        <v>4.5</v>
      </c>
      <c r="O10" s="16"/>
      <c r="P10" s="16">
        <v>0.36</v>
      </c>
      <c r="Q10" s="16">
        <v>23.33</v>
      </c>
      <c r="R10" s="16"/>
      <c r="S10" s="16"/>
      <c r="T10" s="16"/>
    </row>
    <row r="11" spans="1:20" s="20" customFormat="1" ht="12.75" customHeight="1" x14ac:dyDescent="0.25">
      <c r="A11" s="17" t="s">
        <v>30</v>
      </c>
      <c r="B11" s="16" t="s">
        <v>31</v>
      </c>
      <c r="C11" s="18">
        <v>30</v>
      </c>
      <c r="D11" s="18">
        <v>0.9</v>
      </c>
      <c r="E11" s="18">
        <v>3.15</v>
      </c>
      <c r="F11" s="18">
        <v>15.3</v>
      </c>
      <c r="G11" s="18">
        <v>93</v>
      </c>
      <c r="H11" s="19">
        <v>0.02</v>
      </c>
      <c r="I11" s="19">
        <v>0.02</v>
      </c>
      <c r="J11" s="19">
        <v>0.01</v>
      </c>
      <c r="K11" s="19">
        <v>0.02</v>
      </c>
      <c r="L11" s="19">
        <v>0.15</v>
      </c>
      <c r="M11" s="19">
        <v>0.75</v>
      </c>
      <c r="N11" s="19">
        <v>4.5</v>
      </c>
      <c r="O11" s="19">
        <v>2.25</v>
      </c>
      <c r="P11" s="19">
        <v>0.3</v>
      </c>
      <c r="Q11" s="19">
        <v>140.63</v>
      </c>
      <c r="R11" s="19">
        <v>1.34</v>
      </c>
      <c r="S11" s="19">
        <v>4.5</v>
      </c>
      <c r="T11" s="19">
        <v>0.65</v>
      </c>
    </row>
    <row r="12" spans="1:20" ht="12.75" customHeight="1" x14ac:dyDescent="0.25">
      <c r="A12" s="15"/>
      <c r="B12" s="21" t="s">
        <v>32</v>
      </c>
      <c r="C12" s="21">
        <f>C10+C11</f>
        <v>210</v>
      </c>
      <c r="D12" s="21">
        <f t="shared" ref="D12:T12" si="0">SUM(D10:D11)</f>
        <v>0.99</v>
      </c>
      <c r="E12" s="21">
        <f t="shared" si="0"/>
        <v>3.15</v>
      </c>
      <c r="F12" s="21">
        <f t="shared" si="0"/>
        <v>27</v>
      </c>
      <c r="G12" s="21">
        <f t="shared" si="0"/>
        <v>147</v>
      </c>
      <c r="H12" s="21">
        <f t="shared" si="0"/>
        <v>0.02</v>
      </c>
      <c r="I12" s="21">
        <f t="shared" si="0"/>
        <v>0.03</v>
      </c>
      <c r="J12" s="21">
        <f t="shared" si="0"/>
        <v>0.28000000000000003</v>
      </c>
      <c r="K12" s="21">
        <f t="shared" si="0"/>
        <v>0.03</v>
      </c>
      <c r="L12" s="21">
        <f t="shared" si="0"/>
        <v>0.15</v>
      </c>
      <c r="M12" s="21">
        <f t="shared" si="0"/>
        <v>0.75</v>
      </c>
      <c r="N12" s="21">
        <f t="shared" si="0"/>
        <v>9</v>
      </c>
      <c r="O12" s="21">
        <f t="shared" si="0"/>
        <v>2.25</v>
      </c>
      <c r="P12" s="21">
        <f t="shared" si="0"/>
        <v>0.65999999999999992</v>
      </c>
      <c r="Q12" s="21">
        <f t="shared" si="0"/>
        <v>163.95999999999998</v>
      </c>
      <c r="R12" s="21">
        <f t="shared" si="0"/>
        <v>1.34</v>
      </c>
      <c r="S12" s="21">
        <f t="shared" si="0"/>
        <v>4.5</v>
      </c>
      <c r="T12" s="21">
        <f t="shared" si="0"/>
        <v>0.65</v>
      </c>
    </row>
    <row r="13" spans="1:20" ht="12.75" customHeight="1" x14ac:dyDescent="0.25">
      <c r="A13" s="15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2.75" customHeight="1" x14ac:dyDescent="0.25">
      <c r="A14" s="14"/>
      <c r="B14" s="11" t="s">
        <v>33</v>
      </c>
      <c r="C14" s="11"/>
      <c r="D14" s="11"/>
      <c r="E14" s="11"/>
      <c r="F14" s="11"/>
      <c r="G14" s="11"/>
      <c r="H14" s="1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12.75" customHeight="1" x14ac:dyDescent="0.25">
      <c r="A15" s="14"/>
      <c r="B15" s="11" t="s">
        <v>0</v>
      </c>
      <c r="C15" s="11"/>
      <c r="D15" s="11"/>
      <c r="E15" s="11"/>
      <c r="F15" s="11"/>
      <c r="G15" s="11"/>
      <c r="H15" s="1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ht="12.75" customHeight="1" x14ac:dyDescent="0.25">
      <c r="A16" s="11" t="s">
        <v>34</v>
      </c>
      <c r="B16" s="11"/>
      <c r="C16" s="11"/>
      <c r="D16" s="11"/>
      <c r="E16" s="11"/>
      <c r="F16" s="11"/>
      <c r="G16" s="11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12.75" customHeight="1" x14ac:dyDescent="0.25">
      <c r="A17" s="11" t="s">
        <v>35</v>
      </c>
      <c r="B17" s="11"/>
      <c r="C17" s="11"/>
      <c r="D17" s="11"/>
      <c r="E17" s="11"/>
      <c r="F17" s="11"/>
      <c r="G17" s="11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2.75" customHeight="1" x14ac:dyDescent="0.25">
      <c r="A18" s="10" t="s">
        <v>3</v>
      </c>
      <c r="B18" s="10"/>
      <c r="C18" s="10"/>
      <c r="D18" s="10"/>
      <c r="E18" s="10"/>
      <c r="F18" s="10"/>
      <c r="G18" s="10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12.75" customHeight="1" x14ac:dyDescent="0.25">
      <c r="A19" s="9" t="s">
        <v>4</v>
      </c>
      <c r="B19" s="9" t="s">
        <v>5</v>
      </c>
      <c r="C19" s="8" t="s">
        <v>6</v>
      </c>
      <c r="D19" s="7" t="s">
        <v>7</v>
      </c>
      <c r="E19" s="7"/>
      <c r="F19" s="7"/>
      <c r="G19" s="6" t="s">
        <v>8</v>
      </c>
      <c r="H19" s="3" t="s">
        <v>9</v>
      </c>
      <c r="I19" s="3"/>
      <c r="J19" s="3"/>
      <c r="K19" s="3"/>
      <c r="L19" s="3"/>
      <c r="M19" s="3" t="s">
        <v>10</v>
      </c>
      <c r="N19" s="3"/>
      <c r="O19" s="3"/>
      <c r="P19" s="3"/>
      <c r="Q19" s="23"/>
      <c r="R19" s="23"/>
      <c r="S19" s="23"/>
      <c r="T19" s="23"/>
    </row>
    <row r="20" spans="1:20" ht="12.75" customHeight="1" x14ac:dyDescent="0.25">
      <c r="A20" s="9"/>
      <c r="B20" s="9"/>
      <c r="C20" s="9"/>
      <c r="D20" s="13" t="s">
        <v>11</v>
      </c>
      <c r="E20" s="13" t="s">
        <v>12</v>
      </c>
      <c r="F20" s="13" t="s">
        <v>13</v>
      </c>
      <c r="G20" s="6"/>
      <c r="H20" s="24" t="s">
        <v>14</v>
      </c>
      <c r="I20" s="24" t="s">
        <v>15</v>
      </c>
      <c r="J20" s="24" t="s">
        <v>16</v>
      </c>
      <c r="K20" s="24" t="s">
        <v>17</v>
      </c>
      <c r="L20" s="24" t="s">
        <v>18</v>
      </c>
      <c r="M20" s="24" t="s">
        <v>19</v>
      </c>
      <c r="N20" s="24" t="s">
        <v>20</v>
      </c>
      <c r="O20" s="24" t="s">
        <v>21</v>
      </c>
      <c r="P20" s="24" t="s">
        <v>22</v>
      </c>
      <c r="Q20" s="24" t="s">
        <v>23</v>
      </c>
      <c r="R20" s="24" t="s">
        <v>24</v>
      </c>
      <c r="S20" s="24" t="s">
        <v>25</v>
      </c>
      <c r="T20" s="24" t="s">
        <v>26</v>
      </c>
    </row>
    <row r="21" spans="1:20" ht="12.75" customHeight="1" x14ac:dyDescent="0.25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24">
        <v>8</v>
      </c>
      <c r="I21" s="24">
        <v>9</v>
      </c>
      <c r="J21" s="24">
        <v>10</v>
      </c>
      <c r="K21" s="24">
        <v>11</v>
      </c>
      <c r="L21" s="24">
        <v>12</v>
      </c>
      <c r="M21" s="24">
        <v>13</v>
      </c>
      <c r="N21" s="24">
        <v>14</v>
      </c>
      <c r="O21" s="24">
        <v>15</v>
      </c>
      <c r="P21" s="24">
        <v>16</v>
      </c>
      <c r="Q21" s="24">
        <v>17</v>
      </c>
      <c r="R21" s="24">
        <v>18</v>
      </c>
      <c r="S21" s="24">
        <v>19</v>
      </c>
      <c r="T21" s="24">
        <v>20</v>
      </c>
    </row>
    <row r="22" spans="1:20" ht="12.75" customHeight="1" x14ac:dyDescent="0.25">
      <c r="A22" s="4" t="s">
        <v>27</v>
      </c>
      <c r="B22" s="4"/>
      <c r="C22" s="4"/>
      <c r="D22" s="4"/>
      <c r="E22" s="4"/>
      <c r="F22" s="4"/>
      <c r="G22" s="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20" customFormat="1" ht="12.75" customHeight="1" x14ac:dyDescent="0.25">
      <c r="A23" s="17" t="s">
        <v>28</v>
      </c>
      <c r="B23" s="16" t="s">
        <v>29</v>
      </c>
      <c r="C23" s="18">
        <v>180</v>
      </c>
      <c r="D23" s="18">
        <v>0.09</v>
      </c>
      <c r="E23" s="18">
        <v>0</v>
      </c>
      <c r="F23" s="18">
        <v>11.7</v>
      </c>
      <c r="G23" s="18">
        <v>54</v>
      </c>
      <c r="H23" s="16">
        <v>0</v>
      </c>
      <c r="I23" s="16">
        <v>0.01</v>
      </c>
      <c r="J23" s="16">
        <v>0.27</v>
      </c>
      <c r="K23" s="16">
        <v>0.01</v>
      </c>
      <c r="L23" s="16"/>
      <c r="M23" s="16"/>
      <c r="N23" s="16">
        <v>4.5</v>
      </c>
      <c r="O23" s="16"/>
      <c r="P23" s="16">
        <v>0.36</v>
      </c>
      <c r="Q23" s="16">
        <v>23.33</v>
      </c>
      <c r="R23" s="16"/>
      <c r="S23" s="16"/>
      <c r="T23" s="16"/>
    </row>
    <row r="24" spans="1:20" ht="12.75" customHeight="1" x14ac:dyDescent="0.25">
      <c r="A24" s="17" t="s">
        <v>36</v>
      </c>
      <c r="B24" s="16" t="s">
        <v>37</v>
      </c>
      <c r="C24" s="18">
        <v>40</v>
      </c>
      <c r="D24" s="18">
        <v>3</v>
      </c>
      <c r="E24" s="18">
        <v>3.92</v>
      </c>
      <c r="F24" s="18">
        <v>29.76</v>
      </c>
      <c r="G24" s="18">
        <v>166.8</v>
      </c>
      <c r="H24" s="19">
        <v>3.1E-2</v>
      </c>
      <c r="I24" s="19">
        <v>0</v>
      </c>
      <c r="J24" s="19">
        <v>0</v>
      </c>
      <c r="K24" s="19">
        <v>3.2000000000000002E-3</v>
      </c>
      <c r="L24" s="19">
        <v>3.5000000000000003E-2</v>
      </c>
      <c r="M24" s="19">
        <v>36</v>
      </c>
      <c r="N24" s="19">
        <v>11.6</v>
      </c>
      <c r="O24" s="19">
        <v>8</v>
      </c>
      <c r="P24" s="19">
        <v>0.83</v>
      </c>
      <c r="Q24" s="19">
        <v>0</v>
      </c>
      <c r="R24" s="19">
        <v>0</v>
      </c>
      <c r="S24" s="19">
        <v>0</v>
      </c>
      <c r="T24" s="19">
        <v>0</v>
      </c>
    </row>
    <row r="25" spans="1:20" ht="12.75" customHeight="1" x14ac:dyDescent="0.25">
      <c r="A25" s="15"/>
      <c r="B25" s="25" t="s">
        <v>32</v>
      </c>
      <c r="C25" s="26">
        <f>C23+C24</f>
        <v>220</v>
      </c>
      <c r="D25" s="26">
        <f t="shared" ref="D25:T25" si="1">SUM(D23:D24)</f>
        <v>3.09</v>
      </c>
      <c r="E25" s="26">
        <f t="shared" si="1"/>
        <v>3.92</v>
      </c>
      <c r="F25" s="26">
        <f t="shared" si="1"/>
        <v>41.46</v>
      </c>
      <c r="G25" s="26">
        <f t="shared" si="1"/>
        <v>220.8</v>
      </c>
      <c r="H25" s="26">
        <f t="shared" si="1"/>
        <v>3.1E-2</v>
      </c>
      <c r="I25" s="26">
        <f t="shared" si="1"/>
        <v>0.01</v>
      </c>
      <c r="J25" s="26">
        <f t="shared" si="1"/>
        <v>0.27</v>
      </c>
      <c r="K25" s="26">
        <f t="shared" si="1"/>
        <v>1.32E-2</v>
      </c>
      <c r="L25" s="26">
        <f t="shared" si="1"/>
        <v>3.5000000000000003E-2</v>
      </c>
      <c r="M25" s="26">
        <f t="shared" si="1"/>
        <v>36</v>
      </c>
      <c r="N25" s="26">
        <f t="shared" si="1"/>
        <v>16.100000000000001</v>
      </c>
      <c r="O25" s="26">
        <f t="shared" si="1"/>
        <v>8</v>
      </c>
      <c r="P25" s="26">
        <f t="shared" si="1"/>
        <v>1.19</v>
      </c>
      <c r="Q25" s="26">
        <f t="shared" si="1"/>
        <v>23.33</v>
      </c>
      <c r="R25" s="26">
        <f t="shared" si="1"/>
        <v>0</v>
      </c>
      <c r="S25" s="26">
        <f t="shared" si="1"/>
        <v>0</v>
      </c>
      <c r="T25" s="26">
        <f t="shared" si="1"/>
        <v>0</v>
      </c>
    </row>
    <row r="26" spans="1:20" ht="12.75" customHeight="1" x14ac:dyDescent="0.25">
      <c r="A26" s="14"/>
      <c r="B26" s="11" t="s">
        <v>33</v>
      </c>
      <c r="C26" s="11"/>
      <c r="D26" s="11"/>
      <c r="E26" s="11"/>
      <c r="F26" s="11"/>
      <c r="G26" s="11"/>
      <c r="H26" s="11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ht="12.75" customHeight="1" x14ac:dyDescent="0.25">
      <c r="A27" s="14"/>
      <c r="B27" s="11" t="s">
        <v>0</v>
      </c>
      <c r="C27" s="11"/>
      <c r="D27" s="11"/>
      <c r="E27" s="11"/>
      <c r="F27" s="11"/>
      <c r="G27" s="11"/>
      <c r="H27" s="11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0" ht="12.75" customHeight="1" x14ac:dyDescent="0.25">
      <c r="A28" s="11" t="s">
        <v>34</v>
      </c>
      <c r="B28" s="11"/>
      <c r="C28" s="11"/>
      <c r="D28" s="11"/>
      <c r="E28" s="11"/>
      <c r="F28" s="11"/>
      <c r="G28" s="11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12.75" customHeight="1" x14ac:dyDescent="0.25">
      <c r="A29" s="11" t="s">
        <v>38</v>
      </c>
      <c r="B29" s="11"/>
      <c r="C29" s="11"/>
      <c r="D29" s="11"/>
      <c r="E29" s="11"/>
      <c r="F29" s="11"/>
      <c r="G29" s="11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12.75" customHeight="1" x14ac:dyDescent="0.25">
      <c r="A30" s="10" t="s">
        <v>3</v>
      </c>
      <c r="B30" s="10"/>
      <c r="C30" s="10"/>
      <c r="D30" s="10"/>
      <c r="E30" s="10"/>
      <c r="F30" s="10"/>
      <c r="G30" s="10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12.75" customHeight="1" x14ac:dyDescent="0.25">
      <c r="A31" s="9" t="s">
        <v>4</v>
      </c>
      <c r="B31" s="9" t="s">
        <v>5</v>
      </c>
      <c r="C31" s="8" t="s">
        <v>6</v>
      </c>
      <c r="D31" s="7" t="s">
        <v>7</v>
      </c>
      <c r="E31" s="7"/>
      <c r="F31" s="7"/>
      <c r="G31" s="6" t="s">
        <v>8</v>
      </c>
      <c r="H31" s="3" t="s">
        <v>9</v>
      </c>
      <c r="I31" s="3"/>
      <c r="J31" s="3"/>
      <c r="K31" s="3"/>
      <c r="L31" s="3"/>
      <c r="M31" s="3" t="s">
        <v>10</v>
      </c>
      <c r="N31" s="3"/>
      <c r="O31" s="3"/>
      <c r="P31" s="3"/>
      <c r="Q31" s="23"/>
      <c r="R31" s="23"/>
      <c r="S31" s="23"/>
      <c r="T31" s="23"/>
    </row>
    <row r="32" spans="1:20" ht="12.75" customHeight="1" x14ac:dyDescent="0.25">
      <c r="A32" s="9"/>
      <c r="B32" s="9"/>
      <c r="C32" s="9"/>
      <c r="D32" s="13" t="s">
        <v>11</v>
      </c>
      <c r="E32" s="13" t="s">
        <v>12</v>
      </c>
      <c r="F32" s="13" t="s">
        <v>13</v>
      </c>
      <c r="G32" s="6"/>
      <c r="H32" s="24" t="s">
        <v>14</v>
      </c>
      <c r="I32" s="24" t="s">
        <v>15</v>
      </c>
      <c r="J32" s="24" t="s">
        <v>16</v>
      </c>
      <c r="K32" s="24" t="s">
        <v>17</v>
      </c>
      <c r="L32" s="24" t="s">
        <v>18</v>
      </c>
      <c r="M32" s="24" t="s">
        <v>19</v>
      </c>
      <c r="N32" s="24" t="s">
        <v>20</v>
      </c>
      <c r="O32" s="24" t="s">
        <v>21</v>
      </c>
      <c r="P32" s="24" t="s">
        <v>22</v>
      </c>
      <c r="Q32" s="24" t="s">
        <v>23</v>
      </c>
      <c r="R32" s="24" t="s">
        <v>24</v>
      </c>
      <c r="S32" s="24" t="s">
        <v>25</v>
      </c>
      <c r="T32" s="24" t="s">
        <v>26</v>
      </c>
    </row>
    <row r="33" spans="1:20" ht="12.75" customHeight="1" x14ac:dyDescent="0.25">
      <c r="A33" s="13">
        <v>1</v>
      </c>
      <c r="B33" s="13">
        <v>2</v>
      </c>
      <c r="C33" s="13">
        <v>3</v>
      </c>
      <c r="D33" s="13">
        <v>4</v>
      </c>
      <c r="E33" s="13">
        <v>5</v>
      </c>
      <c r="F33" s="13">
        <v>6</v>
      </c>
      <c r="G33" s="13">
        <v>7</v>
      </c>
      <c r="H33" s="24">
        <v>8</v>
      </c>
      <c r="I33" s="24">
        <v>9</v>
      </c>
      <c r="J33" s="24">
        <v>10</v>
      </c>
      <c r="K33" s="24">
        <v>11</v>
      </c>
      <c r="L33" s="24">
        <v>12</v>
      </c>
      <c r="M33" s="24">
        <v>13</v>
      </c>
      <c r="N33" s="24">
        <v>14</v>
      </c>
      <c r="O33" s="24">
        <v>15</v>
      </c>
      <c r="P33" s="24">
        <v>16</v>
      </c>
      <c r="Q33" s="24">
        <v>17</v>
      </c>
      <c r="R33" s="24">
        <v>18</v>
      </c>
      <c r="S33" s="24">
        <v>19</v>
      </c>
      <c r="T33" s="24">
        <v>20</v>
      </c>
    </row>
    <row r="34" spans="1:20" ht="12.75" customHeight="1" x14ac:dyDescent="0.25">
      <c r="A34" s="4" t="s">
        <v>27</v>
      </c>
      <c r="B34" s="4"/>
      <c r="C34" s="4"/>
      <c r="D34" s="4"/>
      <c r="E34" s="4"/>
      <c r="F34" s="4"/>
      <c r="G34" s="4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s="20" customFormat="1" ht="12.75" customHeight="1" x14ac:dyDescent="0.25">
      <c r="A35" s="17" t="s">
        <v>28</v>
      </c>
      <c r="B35" s="16" t="s">
        <v>29</v>
      </c>
      <c r="C35" s="18">
        <v>180</v>
      </c>
      <c r="D35" s="18">
        <v>0.09</v>
      </c>
      <c r="E35" s="18">
        <v>0</v>
      </c>
      <c r="F35" s="18">
        <v>11.7</v>
      </c>
      <c r="G35" s="18">
        <v>54</v>
      </c>
      <c r="H35" s="16">
        <v>0</v>
      </c>
      <c r="I35" s="16">
        <v>0.01</v>
      </c>
      <c r="J35" s="16">
        <v>0.27</v>
      </c>
      <c r="K35" s="16">
        <v>0.01</v>
      </c>
      <c r="L35" s="16"/>
      <c r="M35" s="16"/>
      <c r="N35" s="16">
        <v>4.5</v>
      </c>
      <c r="O35" s="16"/>
      <c r="P35" s="16">
        <v>0.36</v>
      </c>
      <c r="Q35" s="16">
        <v>23.33</v>
      </c>
      <c r="R35" s="16"/>
      <c r="S35" s="16"/>
      <c r="T35" s="16"/>
    </row>
    <row r="36" spans="1:20" ht="12.75" customHeight="1" x14ac:dyDescent="0.25">
      <c r="A36" s="17" t="s">
        <v>39</v>
      </c>
      <c r="B36" s="16" t="s">
        <v>40</v>
      </c>
      <c r="C36" s="18">
        <v>25</v>
      </c>
      <c r="D36" s="18">
        <v>1.1000000000000001</v>
      </c>
      <c r="E36" s="18">
        <v>9</v>
      </c>
      <c r="F36" s="18">
        <v>6.8</v>
      </c>
      <c r="G36" s="18">
        <v>115</v>
      </c>
      <c r="H36" s="19">
        <v>0.02</v>
      </c>
      <c r="I36" s="19">
        <v>0</v>
      </c>
      <c r="J36" s="19">
        <v>0</v>
      </c>
      <c r="K36" s="19">
        <v>0.06</v>
      </c>
      <c r="L36" s="19">
        <v>0.3</v>
      </c>
      <c r="M36" s="19">
        <v>23.5</v>
      </c>
      <c r="N36" s="19">
        <v>7.38</v>
      </c>
      <c r="O36" s="19">
        <v>5.94</v>
      </c>
      <c r="P36" s="19">
        <v>0.51</v>
      </c>
      <c r="Q36" s="19">
        <v>18.690000000000001</v>
      </c>
      <c r="R36" s="19">
        <v>0.78</v>
      </c>
      <c r="S36" s="19">
        <v>1.33</v>
      </c>
      <c r="T36" s="19">
        <v>0.54</v>
      </c>
    </row>
    <row r="37" spans="1:20" ht="12.75" customHeight="1" x14ac:dyDescent="0.25">
      <c r="A37" s="15"/>
      <c r="B37" s="25" t="s">
        <v>32</v>
      </c>
      <c r="C37" s="26">
        <f>C35+C36</f>
        <v>205</v>
      </c>
      <c r="D37" s="26">
        <f t="shared" ref="D37:T37" si="2">SUM(D35:D36)</f>
        <v>1.1900000000000002</v>
      </c>
      <c r="E37" s="26">
        <f t="shared" si="2"/>
        <v>9</v>
      </c>
      <c r="F37" s="26">
        <f t="shared" si="2"/>
        <v>18.5</v>
      </c>
      <c r="G37" s="26">
        <f t="shared" si="2"/>
        <v>169</v>
      </c>
      <c r="H37" s="26">
        <f t="shared" si="2"/>
        <v>0.02</v>
      </c>
      <c r="I37" s="26">
        <f t="shared" si="2"/>
        <v>0.01</v>
      </c>
      <c r="J37" s="26">
        <f t="shared" si="2"/>
        <v>0.27</v>
      </c>
      <c r="K37" s="26">
        <f t="shared" si="2"/>
        <v>6.9999999999999993E-2</v>
      </c>
      <c r="L37" s="26">
        <f t="shared" si="2"/>
        <v>0.3</v>
      </c>
      <c r="M37" s="26">
        <f t="shared" si="2"/>
        <v>23.5</v>
      </c>
      <c r="N37" s="26">
        <f t="shared" si="2"/>
        <v>11.879999999999999</v>
      </c>
      <c r="O37" s="26">
        <f t="shared" si="2"/>
        <v>5.94</v>
      </c>
      <c r="P37" s="26">
        <f t="shared" si="2"/>
        <v>0.87</v>
      </c>
      <c r="Q37" s="26">
        <f t="shared" si="2"/>
        <v>42.019999999999996</v>
      </c>
      <c r="R37" s="26">
        <f t="shared" si="2"/>
        <v>0.78</v>
      </c>
      <c r="S37" s="26">
        <f t="shared" si="2"/>
        <v>1.33</v>
      </c>
      <c r="T37" s="26">
        <f t="shared" si="2"/>
        <v>0.54</v>
      </c>
    </row>
    <row r="38" spans="1:20" ht="12.75" customHeight="1" x14ac:dyDescent="0.25">
      <c r="A38" s="11" t="s">
        <v>33</v>
      </c>
      <c r="B38" s="11"/>
      <c r="C38" s="11"/>
      <c r="D38" s="11"/>
      <c r="E38" s="11"/>
      <c r="F38" s="11"/>
      <c r="G38" s="11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0" ht="12.75" customHeight="1" x14ac:dyDescent="0.25">
      <c r="A39" s="11" t="s">
        <v>0</v>
      </c>
      <c r="B39" s="11"/>
      <c r="C39" s="11"/>
      <c r="D39" s="11"/>
      <c r="E39" s="11"/>
      <c r="F39" s="11"/>
      <c r="G39" s="11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0" ht="12.75" customHeight="1" x14ac:dyDescent="0.25">
      <c r="A40" s="11" t="s">
        <v>1</v>
      </c>
      <c r="B40" s="11"/>
      <c r="C40" s="11"/>
      <c r="D40" s="11"/>
      <c r="E40" s="11"/>
      <c r="F40" s="11"/>
      <c r="G40" s="11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ht="12.75" customHeight="1" x14ac:dyDescent="0.25">
      <c r="A41" s="11" t="s">
        <v>41</v>
      </c>
      <c r="B41" s="11"/>
      <c r="C41" s="11"/>
      <c r="D41" s="11"/>
      <c r="E41" s="11"/>
      <c r="F41" s="11"/>
      <c r="G41" s="11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 ht="12.75" customHeight="1" x14ac:dyDescent="0.25">
      <c r="A42" s="10"/>
      <c r="B42" s="10"/>
      <c r="C42" s="10"/>
      <c r="D42" s="10"/>
      <c r="E42" s="10"/>
      <c r="F42" s="10"/>
      <c r="G42" s="10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ht="12.75" customHeight="1" x14ac:dyDescent="0.25">
      <c r="A43" s="9" t="s">
        <v>4</v>
      </c>
      <c r="B43" s="9" t="s">
        <v>5</v>
      </c>
      <c r="C43" s="8" t="s">
        <v>6</v>
      </c>
      <c r="D43" s="7" t="s">
        <v>7</v>
      </c>
      <c r="E43" s="7"/>
      <c r="F43" s="7"/>
      <c r="G43" s="6" t="s">
        <v>8</v>
      </c>
      <c r="H43" s="3" t="s">
        <v>9</v>
      </c>
      <c r="I43" s="3"/>
      <c r="J43" s="3"/>
      <c r="K43" s="3"/>
      <c r="L43" s="3"/>
      <c r="M43" s="3" t="s">
        <v>10</v>
      </c>
      <c r="N43" s="3"/>
      <c r="O43" s="3"/>
      <c r="P43" s="3"/>
      <c r="Q43" s="23"/>
      <c r="R43" s="23"/>
      <c r="S43" s="23"/>
      <c r="T43" s="23"/>
    </row>
    <row r="44" spans="1:20" ht="12.75" customHeight="1" x14ac:dyDescent="0.25">
      <c r="A44" s="9"/>
      <c r="B44" s="9"/>
      <c r="C44" s="9"/>
      <c r="D44" s="13" t="s">
        <v>11</v>
      </c>
      <c r="E44" s="13" t="s">
        <v>12</v>
      </c>
      <c r="F44" s="13" t="s">
        <v>13</v>
      </c>
      <c r="G44" s="6"/>
      <c r="H44" s="24" t="s">
        <v>14</v>
      </c>
      <c r="I44" s="24" t="s">
        <v>15</v>
      </c>
      <c r="J44" s="24" t="s">
        <v>16</v>
      </c>
      <c r="K44" s="24" t="s">
        <v>17</v>
      </c>
      <c r="L44" s="24" t="s">
        <v>18</v>
      </c>
      <c r="M44" s="24" t="s">
        <v>19</v>
      </c>
      <c r="N44" s="24" t="s">
        <v>20</v>
      </c>
      <c r="O44" s="24" t="s">
        <v>21</v>
      </c>
      <c r="P44" s="24" t="s">
        <v>22</v>
      </c>
      <c r="Q44" s="24" t="s">
        <v>23</v>
      </c>
      <c r="R44" s="24" t="s">
        <v>24</v>
      </c>
      <c r="S44" s="24" t="s">
        <v>25</v>
      </c>
      <c r="T44" s="24" t="s">
        <v>26</v>
      </c>
    </row>
    <row r="45" spans="1:20" ht="12.75" customHeight="1" x14ac:dyDescent="0.25">
      <c r="A45" s="13">
        <v>1</v>
      </c>
      <c r="B45" s="13">
        <v>2</v>
      </c>
      <c r="C45" s="13">
        <v>3</v>
      </c>
      <c r="D45" s="13">
        <v>4</v>
      </c>
      <c r="E45" s="13">
        <v>5</v>
      </c>
      <c r="F45" s="13">
        <v>6</v>
      </c>
      <c r="G45" s="13">
        <v>7</v>
      </c>
      <c r="H45" s="24">
        <v>8</v>
      </c>
      <c r="I45" s="24">
        <v>9</v>
      </c>
      <c r="J45" s="24">
        <v>10</v>
      </c>
      <c r="K45" s="24">
        <v>11</v>
      </c>
      <c r="L45" s="24">
        <v>12</v>
      </c>
      <c r="M45" s="24">
        <v>13</v>
      </c>
      <c r="N45" s="24">
        <v>14</v>
      </c>
      <c r="O45" s="24">
        <v>15</v>
      </c>
      <c r="P45" s="24">
        <v>16</v>
      </c>
      <c r="Q45" s="24">
        <v>17</v>
      </c>
      <c r="R45" s="24">
        <v>18</v>
      </c>
      <c r="S45" s="24">
        <v>19</v>
      </c>
      <c r="T45" s="24">
        <v>20</v>
      </c>
    </row>
    <row r="46" spans="1:20" ht="12.75" customHeight="1" x14ac:dyDescent="0.25">
      <c r="A46" s="4" t="s">
        <v>27</v>
      </c>
      <c r="B46" s="4"/>
      <c r="C46" s="4"/>
      <c r="D46" s="4"/>
      <c r="E46" s="4"/>
      <c r="F46" s="4"/>
      <c r="G46" s="4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s="20" customFormat="1" ht="12.75" customHeight="1" x14ac:dyDescent="0.25">
      <c r="A47" s="17" t="s">
        <v>28</v>
      </c>
      <c r="B47" s="16" t="s">
        <v>29</v>
      </c>
      <c r="C47" s="18">
        <v>180</v>
      </c>
      <c r="D47" s="18">
        <v>0.09</v>
      </c>
      <c r="E47" s="18">
        <v>0</v>
      </c>
      <c r="F47" s="18">
        <v>11.7</v>
      </c>
      <c r="G47" s="18">
        <v>54</v>
      </c>
      <c r="H47" s="16">
        <v>0</v>
      </c>
      <c r="I47" s="16">
        <v>0.01</v>
      </c>
      <c r="J47" s="16">
        <v>0.27</v>
      </c>
      <c r="K47" s="16">
        <v>0.01</v>
      </c>
      <c r="L47" s="16"/>
      <c r="M47" s="16"/>
      <c r="N47" s="16">
        <v>4.5</v>
      </c>
      <c r="O47" s="16"/>
      <c r="P47" s="16">
        <v>0.36</v>
      </c>
      <c r="Q47" s="16">
        <v>23.33</v>
      </c>
      <c r="R47" s="16"/>
      <c r="S47" s="16"/>
      <c r="T47" s="16"/>
    </row>
    <row r="48" spans="1:20" ht="12.75" customHeight="1" x14ac:dyDescent="0.25">
      <c r="A48" s="17" t="s">
        <v>42</v>
      </c>
      <c r="B48" s="28" t="s">
        <v>43</v>
      </c>
      <c r="C48" s="18">
        <v>30</v>
      </c>
      <c r="D48" s="18">
        <v>0.84</v>
      </c>
      <c r="E48" s="18">
        <v>0.99</v>
      </c>
      <c r="F48" s="18">
        <v>23.19</v>
      </c>
      <c r="G48" s="18">
        <v>105</v>
      </c>
      <c r="H48" s="19">
        <v>0.01</v>
      </c>
      <c r="I48" s="19"/>
      <c r="J48" s="19"/>
      <c r="K48" s="19"/>
      <c r="L48" s="19">
        <v>0.21</v>
      </c>
      <c r="M48" s="19">
        <v>10.8</v>
      </c>
      <c r="N48" s="19">
        <v>4.8</v>
      </c>
      <c r="O48" s="19">
        <v>3</v>
      </c>
      <c r="P48" s="19">
        <v>0.45</v>
      </c>
      <c r="Q48" s="19"/>
      <c r="R48" s="19"/>
      <c r="S48" s="19"/>
      <c r="T48" s="19"/>
    </row>
    <row r="49" spans="1:20" ht="12.75" customHeight="1" x14ac:dyDescent="0.25">
      <c r="A49" s="17"/>
      <c r="B49" s="25" t="s">
        <v>32</v>
      </c>
      <c r="C49" s="21">
        <f>C47+C48</f>
        <v>210</v>
      </c>
      <c r="D49" s="21">
        <f t="shared" ref="D49:T49" si="3">SUM(D47:D48)</f>
        <v>0.92999999999999994</v>
      </c>
      <c r="E49" s="21">
        <f t="shared" si="3"/>
        <v>0.99</v>
      </c>
      <c r="F49" s="21">
        <f t="shared" si="3"/>
        <v>34.89</v>
      </c>
      <c r="G49" s="21">
        <f t="shared" si="3"/>
        <v>159</v>
      </c>
      <c r="H49" s="21">
        <f t="shared" si="3"/>
        <v>0.01</v>
      </c>
      <c r="I49" s="21">
        <f t="shared" si="3"/>
        <v>0.01</v>
      </c>
      <c r="J49" s="21">
        <f t="shared" si="3"/>
        <v>0.27</v>
      </c>
      <c r="K49" s="21">
        <f t="shared" si="3"/>
        <v>0.01</v>
      </c>
      <c r="L49" s="21">
        <f t="shared" si="3"/>
        <v>0.21</v>
      </c>
      <c r="M49" s="21">
        <f t="shared" si="3"/>
        <v>10.8</v>
      </c>
      <c r="N49" s="21">
        <f t="shared" si="3"/>
        <v>9.3000000000000007</v>
      </c>
      <c r="O49" s="21">
        <f t="shared" si="3"/>
        <v>3</v>
      </c>
      <c r="P49" s="21">
        <f t="shared" si="3"/>
        <v>0.81</v>
      </c>
      <c r="Q49" s="21">
        <f t="shared" si="3"/>
        <v>23.33</v>
      </c>
      <c r="R49" s="21">
        <f t="shared" si="3"/>
        <v>0</v>
      </c>
      <c r="S49" s="21">
        <f t="shared" si="3"/>
        <v>0</v>
      </c>
      <c r="T49" s="21">
        <f t="shared" si="3"/>
        <v>0</v>
      </c>
    </row>
    <row r="50" spans="1:20" ht="12.75" customHeight="1" x14ac:dyDescent="0.25">
      <c r="A50" s="29"/>
      <c r="B50" s="11" t="s">
        <v>33</v>
      </c>
      <c r="C50" s="11"/>
      <c r="D50" s="11"/>
      <c r="E50" s="11"/>
      <c r="F50" s="11"/>
      <c r="G50" s="11"/>
      <c r="H50" s="1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2.75" customHeight="1" x14ac:dyDescent="0.25">
      <c r="A51" s="29"/>
      <c r="B51" s="11" t="s">
        <v>0</v>
      </c>
      <c r="C51" s="11"/>
      <c r="D51" s="11"/>
      <c r="E51" s="11"/>
      <c r="F51" s="11"/>
      <c r="G51" s="11"/>
      <c r="H51" s="1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2.75" customHeight="1" x14ac:dyDescent="0.25">
      <c r="A52" s="11" t="s">
        <v>34</v>
      </c>
      <c r="B52" s="11"/>
      <c r="C52" s="11"/>
      <c r="D52" s="11"/>
      <c r="E52" s="11"/>
      <c r="F52" s="11"/>
      <c r="G52" s="11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ht="12.75" customHeight="1" x14ac:dyDescent="0.25">
      <c r="A53" s="11" t="s">
        <v>44</v>
      </c>
      <c r="B53" s="11"/>
      <c r="C53" s="11"/>
      <c r="D53" s="11"/>
      <c r="E53" s="11"/>
      <c r="F53" s="11"/>
      <c r="G53" s="11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ht="12.75" customHeight="1" x14ac:dyDescent="0.25">
      <c r="A54" s="10" t="s">
        <v>3</v>
      </c>
      <c r="B54" s="10"/>
      <c r="C54" s="10"/>
      <c r="D54" s="10"/>
      <c r="E54" s="10"/>
      <c r="F54" s="10"/>
      <c r="G54" s="10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ht="12.75" customHeight="1" x14ac:dyDescent="0.25">
      <c r="A55" s="9" t="s">
        <v>4</v>
      </c>
      <c r="B55" s="9" t="s">
        <v>5</v>
      </c>
      <c r="C55" s="8" t="s">
        <v>6</v>
      </c>
      <c r="D55" s="7" t="s">
        <v>7</v>
      </c>
      <c r="E55" s="7"/>
      <c r="F55" s="7"/>
      <c r="G55" s="6" t="s">
        <v>8</v>
      </c>
      <c r="H55" s="3" t="s">
        <v>9</v>
      </c>
      <c r="I55" s="3"/>
      <c r="J55" s="3"/>
      <c r="K55" s="3"/>
      <c r="L55" s="3"/>
      <c r="M55" s="3" t="s">
        <v>10</v>
      </c>
      <c r="N55" s="3"/>
      <c r="O55" s="3"/>
      <c r="P55" s="3"/>
      <c r="Q55" s="23"/>
      <c r="R55" s="23"/>
      <c r="S55" s="23"/>
      <c r="T55" s="23"/>
    </row>
    <row r="56" spans="1:20" ht="12.75" customHeight="1" x14ac:dyDescent="0.25">
      <c r="A56" s="9"/>
      <c r="B56" s="9"/>
      <c r="C56" s="9"/>
      <c r="D56" s="13" t="s">
        <v>11</v>
      </c>
      <c r="E56" s="13" t="s">
        <v>12</v>
      </c>
      <c r="F56" s="13" t="s">
        <v>13</v>
      </c>
      <c r="G56" s="6"/>
      <c r="H56" s="24" t="s">
        <v>14</v>
      </c>
      <c r="I56" s="24" t="s">
        <v>15</v>
      </c>
      <c r="J56" s="24" t="s">
        <v>16</v>
      </c>
      <c r="K56" s="24" t="s">
        <v>17</v>
      </c>
      <c r="L56" s="24" t="s">
        <v>18</v>
      </c>
      <c r="M56" s="24" t="s">
        <v>19</v>
      </c>
      <c r="N56" s="24" t="s">
        <v>20</v>
      </c>
      <c r="O56" s="24" t="s">
        <v>21</v>
      </c>
      <c r="P56" s="24" t="s">
        <v>22</v>
      </c>
      <c r="Q56" s="24" t="s">
        <v>23</v>
      </c>
      <c r="R56" s="24" t="s">
        <v>24</v>
      </c>
      <c r="S56" s="24" t="s">
        <v>25</v>
      </c>
      <c r="T56" s="24" t="s">
        <v>26</v>
      </c>
    </row>
    <row r="57" spans="1:20" ht="12.75" customHeight="1" x14ac:dyDescent="0.25">
      <c r="A57" s="13">
        <v>1</v>
      </c>
      <c r="B57" s="13">
        <v>2</v>
      </c>
      <c r="C57" s="13">
        <v>3</v>
      </c>
      <c r="D57" s="13">
        <v>4</v>
      </c>
      <c r="E57" s="13">
        <v>5</v>
      </c>
      <c r="F57" s="13">
        <v>6</v>
      </c>
      <c r="G57" s="13">
        <v>7</v>
      </c>
      <c r="H57" s="24">
        <v>8</v>
      </c>
      <c r="I57" s="24">
        <v>9</v>
      </c>
      <c r="J57" s="24">
        <v>10</v>
      </c>
      <c r="K57" s="24">
        <v>11</v>
      </c>
      <c r="L57" s="24">
        <v>12</v>
      </c>
      <c r="M57" s="24">
        <v>13</v>
      </c>
      <c r="N57" s="24">
        <v>14</v>
      </c>
      <c r="O57" s="24">
        <v>15</v>
      </c>
      <c r="P57" s="24">
        <v>16</v>
      </c>
      <c r="Q57" s="24">
        <v>17</v>
      </c>
      <c r="R57" s="24">
        <v>18</v>
      </c>
      <c r="S57" s="24">
        <v>19</v>
      </c>
      <c r="T57" s="24">
        <v>20</v>
      </c>
    </row>
    <row r="58" spans="1:20" ht="12.75" customHeight="1" x14ac:dyDescent="0.25">
      <c r="A58" s="4" t="s">
        <v>27</v>
      </c>
      <c r="B58" s="4"/>
      <c r="C58" s="4"/>
      <c r="D58" s="4"/>
      <c r="E58" s="4"/>
      <c r="F58" s="4"/>
      <c r="G58" s="4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ht="12.75" customHeight="1" x14ac:dyDescent="0.25">
      <c r="A59" s="17" t="s">
        <v>28</v>
      </c>
      <c r="B59" s="16" t="s">
        <v>29</v>
      </c>
      <c r="C59" s="18">
        <v>180</v>
      </c>
      <c r="D59" s="18">
        <v>0.09</v>
      </c>
      <c r="E59" s="18">
        <v>0</v>
      </c>
      <c r="F59" s="18">
        <v>11.7</v>
      </c>
      <c r="G59" s="18">
        <v>54</v>
      </c>
      <c r="H59" s="16">
        <v>0</v>
      </c>
      <c r="I59" s="16">
        <v>0.01</v>
      </c>
      <c r="J59" s="16">
        <v>0.27</v>
      </c>
      <c r="K59" s="16">
        <v>0.01</v>
      </c>
      <c r="L59" s="16"/>
      <c r="M59" s="16"/>
      <c r="N59" s="16">
        <v>4.5</v>
      </c>
      <c r="O59" s="16"/>
      <c r="P59" s="16">
        <v>0.36</v>
      </c>
      <c r="Q59" s="16">
        <v>23.33</v>
      </c>
      <c r="R59" s="16"/>
      <c r="S59" s="16"/>
      <c r="T59" s="16"/>
    </row>
    <row r="60" spans="1:20" ht="12.75" customHeight="1" x14ac:dyDescent="0.25">
      <c r="A60" s="17" t="s">
        <v>45</v>
      </c>
      <c r="B60" s="16" t="s">
        <v>46</v>
      </c>
      <c r="C60" s="18">
        <v>45</v>
      </c>
      <c r="D60" s="18">
        <v>2.66</v>
      </c>
      <c r="E60" s="18">
        <v>2.12</v>
      </c>
      <c r="F60" s="18">
        <v>33.75</v>
      </c>
      <c r="G60" s="18">
        <v>164.7</v>
      </c>
      <c r="H60" s="19">
        <v>0.04</v>
      </c>
      <c r="I60" s="19">
        <v>0</v>
      </c>
      <c r="J60" s="19">
        <v>0</v>
      </c>
      <c r="K60" s="19"/>
      <c r="L60" s="19">
        <v>0.04</v>
      </c>
      <c r="M60" s="19">
        <v>22.5</v>
      </c>
      <c r="N60" s="19">
        <v>4.95</v>
      </c>
      <c r="O60" s="19">
        <v>4.05</v>
      </c>
      <c r="P60" s="19">
        <v>0.36</v>
      </c>
      <c r="Q60" s="19">
        <v>0</v>
      </c>
      <c r="R60" s="19">
        <v>0</v>
      </c>
      <c r="S60" s="19">
        <v>0</v>
      </c>
      <c r="T60" s="19">
        <v>0</v>
      </c>
    </row>
    <row r="61" spans="1:20" ht="12.75" customHeight="1" x14ac:dyDescent="0.25">
      <c r="A61" s="17"/>
      <c r="B61" s="25" t="s">
        <v>32</v>
      </c>
      <c r="C61" s="26">
        <f>C59+C60</f>
        <v>225</v>
      </c>
      <c r="D61" s="26">
        <f t="shared" ref="D61:T61" si="4">SUM(D59:D60)</f>
        <v>2.75</v>
      </c>
      <c r="E61" s="26">
        <f t="shared" si="4"/>
        <v>2.12</v>
      </c>
      <c r="F61" s="26">
        <f t="shared" si="4"/>
        <v>45.45</v>
      </c>
      <c r="G61" s="26">
        <f t="shared" si="4"/>
        <v>218.7</v>
      </c>
      <c r="H61" s="26">
        <f t="shared" si="4"/>
        <v>0.04</v>
      </c>
      <c r="I61" s="26">
        <f t="shared" si="4"/>
        <v>0.01</v>
      </c>
      <c r="J61" s="26">
        <f t="shared" si="4"/>
        <v>0.27</v>
      </c>
      <c r="K61" s="26">
        <f t="shared" si="4"/>
        <v>0.01</v>
      </c>
      <c r="L61" s="26">
        <f t="shared" si="4"/>
        <v>0.04</v>
      </c>
      <c r="M61" s="26">
        <f t="shared" si="4"/>
        <v>22.5</v>
      </c>
      <c r="N61" s="26">
        <f t="shared" si="4"/>
        <v>9.4499999999999993</v>
      </c>
      <c r="O61" s="26">
        <f t="shared" si="4"/>
        <v>4.05</v>
      </c>
      <c r="P61" s="26">
        <f t="shared" si="4"/>
        <v>0.72</v>
      </c>
      <c r="Q61" s="26">
        <f t="shared" si="4"/>
        <v>23.33</v>
      </c>
      <c r="R61" s="26">
        <f t="shared" si="4"/>
        <v>0</v>
      </c>
      <c r="S61" s="26">
        <f t="shared" si="4"/>
        <v>0</v>
      </c>
      <c r="T61" s="26">
        <f t="shared" si="4"/>
        <v>0</v>
      </c>
    </row>
    <row r="62" spans="1:20" ht="12.75" customHeight="1" x14ac:dyDescent="0.25"/>
    <row r="63" spans="1:20" ht="12.75" customHeight="1" x14ac:dyDescent="0.25"/>
    <row r="64" spans="1:20" ht="12.75" customHeight="1" x14ac:dyDescent="0.25"/>
    <row r="65" spans="1:20" ht="12.75" customHeight="1" x14ac:dyDescent="0.25"/>
    <row r="66" spans="1:20" ht="12.75" customHeight="1" x14ac:dyDescent="0.25"/>
    <row r="67" spans="1:20" ht="12.75" customHeight="1" x14ac:dyDescent="0.25"/>
    <row r="68" spans="1:20" ht="12.75" customHeight="1" x14ac:dyDescent="0.25"/>
    <row r="69" spans="1:20" ht="12.75" customHeight="1" x14ac:dyDescent="0.25"/>
    <row r="70" spans="1:20" ht="12.75" customHeight="1" x14ac:dyDescent="0.25"/>
    <row r="71" spans="1:20" ht="12.75" customHeight="1" x14ac:dyDescent="0.25"/>
    <row r="72" spans="1:20" ht="12.75" customHeight="1" x14ac:dyDescent="0.25"/>
    <row r="73" spans="1:20" ht="12.75" customHeight="1" x14ac:dyDescent="0.25"/>
    <row r="74" spans="1:20" ht="12.75" customHeight="1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1:20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20" ht="12.75" customHeight="1" x14ac:dyDescent="0.25">
      <c r="A76" s="2" t="s">
        <v>33</v>
      </c>
      <c r="B76" s="2"/>
      <c r="C76" s="2"/>
      <c r="D76" s="2"/>
      <c r="E76" s="2"/>
      <c r="F76" s="2"/>
      <c r="G76" s="2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 ht="12.75" customHeight="1" x14ac:dyDescent="0.25">
      <c r="A77" s="2" t="s">
        <v>0</v>
      </c>
      <c r="B77" s="2"/>
      <c r="C77" s="2"/>
      <c r="D77" s="2"/>
      <c r="E77" s="2"/>
      <c r="F77" s="2"/>
      <c r="G77" s="2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ht="12.75" customHeight="1" x14ac:dyDescent="0.25">
      <c r="A78" s="11" t="s">
        <v>34</v>
      </c>
      <c r="B78" s="11"/>
      <c r="C78" s="11"/>
      <c r="D78" s="11"/>
      <c r="E78" s="11"/>
      <c r="F78" s="11"/>
      <c r="G78" s="11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ht="12.75" customHeight="1" x14ac:dyDescent="0.25">
      <c r="A79" s="2" t="s">
        <v>47</v>
      </c>
      <c r="B79" s="2"/>
      <c r="C79" s="2"/>
      <c r="D79" s="2"/>
      <c r="E79" s="2"/>
      <c r="F79" s="2"/>
      <c r="G79" s="2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 ht="12.75" customHeight="1" x14ac:dyDescent="0.25">
      <c r="A80" s="1" t="s">
        <v>48</v>
      </c>
      <c r="B80" s="1"/>
      <c r="C80" s="1"/>
      <c r="D80" s="1"/>
      <c r="E80" s="1"/>
      <c r="F80" s="1"/>
      <c r="G80" s="1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20" ht="12.75" customHeight="1" x14ac:dyDescent="0.25">
      <c r="A81" s="9" t="s">
        <v>4</v>
      </c>
      <c r="B81" s="9" t="s">
        <v>5</v>
      </c>
      <c r="C81" s="8" t="s">
        <v>6</v>
      </c>
      <c r="D81" s="4" t="s">
        <v>7</v>
      </c>
      <c r="E81" s="4"/>
      <c r="F81" s="4"/>
      <c r="G81" s="6" t="s">
        <v>8</v>
      </c>
      <c r="H81" s="3" t="s">
        <v>9</v>
      </c>
      <c r="I81" s="3"/>
      <c r="J81" s="3"/>
      <c r="K81" s="3"/>
      <c r="L81" s="3"/>
      <c r="M81" s="3" t="s">
        <v>10</v>
      </c>
      <c r="N81" s="3"/>
      <c r="O81" s="3"/>
      <c r="P81" s="3"/>
      <c r="Q81" s="23"/>
      <c r="R81" s="23"/>
      <c r="S81" s="23"/>
      <c r="T81" s="23"/>
    </row>
    <row r="82" spans="1:20" ht="12.75" customHeight="1" x14ac:dyDescent="0.25">
      <c r="A82" s="9"/>
      <c r="B82" s="9"/>
      <c r="C82" s="9"/>
      <c r="D82" s="13" t="s">
        <v>11</v>
      </c>
      <c r="E82" s="13" t="s">
        <v>12</v>
      </c>
      <c r="F82" s="13" t="s">
        <v>13</v>
      </c>
      <c r="G82" s="6"/>
      <c r="H82" s="24" t="s">
        <v>14</v>
      </c>
      <c r="I82" s="24" t="s">
        <v>15</v>
      </c>
      <c r="J82" s="24" t="s">
        <v>16</v>
      </c>
      <c r="K82" s="24" t="s">
        <v>17</v>
      </c>
      <c r="L82" s="24" t="s">
        <v>18</v>
      </c>
      <c r="M82" s="24" t="s">
        <v>19</v>
      </c>
      <c r="N82" s="24" t="s">
        <v>20</v>
      </c>
      <c r="O82" s="24" t="s">
        <v>21</v>
      </c>
      <c r="P82" s="24" t="s">
        <v>22</v>
      </c>
      <c r="Q82" s="24" t="s">
        <v>23</v>
      </c>
      <c r="R82" s="24" t="s">
        <v>24</v>
      </c>
      <c r="S82" s="24" t="s">
        <v>25</v>
      </c>
      <c r="T82" s="24" t="s">
        <v>26</v>
      </c>
    </row>
    <row r="83" spans="1:20" ht="12.75" customHeight="1" x14ac:dyDescent="0.25">
      <c r="A83" s="13">
        <v>1</v>
      </c>
      <c r="B83" s="13">
        <v>2</v>
      </c>
      <c r="C83" s="13">
        <v>3</v>
      </c>
      <c r="D83" s="13">
        <v>4</v>
      </c>
      <c r="E83" s="13">
        <v>5</v>
      </c>
      <c r="F83" s="13">
        <v>6</v>
      </c>
      <c r="G83" s="13">
        <v>7</v>
      </c>
      <c r="H83" s="24">
        <v>8</v>
      </c>
      <c r="I83" s="24">
        <v>9</v>
      </c>
      <c r="J83" s="24">
        <v>10</v>
      </c>
      <c r="K83" s="24">
        <v>11</v>
      </c>
      <c r="L83" s="24">
        <v>12</v>
      </c>
      <c r="M83" s="24">
        <v>13</v>
      </c>
      <c r="N83" s="24">
        <v>14</v>
      </c>
      <c r="O83" s="24">
        <v>15</v>
      </c>
      <c r="P83" s="24">
        <v>16</v>
      </c>
      <c r="Q83" s="24">
        <v>17</v>
      </c>
      <c r="R83" s="24">
        <v>18</v>
      </c>
      <c r="S83" s="24">
        <v>19</v>
      </c>
      <c r="T83" s="24">
        <v>20</v>
      </c>
    </row>
    <row r="84" spans="1:20" ht="12.75" customHeight="1" x14ac:dyDescent="0.25">
      <c r="A84" s="4" t="s">
        <v>27</v>
      </c>
      <c r="B84" s="4"/>
      <c r="C84" s="4"/>
      <c r="D84" s="4"/>
      <c r="E84" s="4"/>
      <c r="F84" s="4"/>
      <c r="G84" s="4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2.75" customHeight="1" x14ac:dyDescent="0.25">
      <c r="A85" s="17" t="s">
        <v>28</v>
      </c>
      <c r="B85" s="16" t="s">
        <v>29</v>
      </c>
      <c r="C85" s="18">
        <v>180</v>
      </c>
      <c r="D85" s="18">
        <v>0.09</v>
      </c>
      <c r="E85" s="18">
        <v>0</v>
      </c>
      <c r="F85" s="18">
        <v>11.7</v>
      </c>
      <c r="G85" s="18">
        <v>54</v>
      </c>
      <c r="H85" s="16">
        <v>0</v>
      </c>
      <c r="I85" s="16">
        <v>0.01</v>
      </c>
      <c r="J85" s="16">
        <v>0.27</v>
      </c>
      <c r="K85" s="16">
        <v>0.01</v>
      </c>
      <c r="L85" s="16"/>
      <c r="M85" s="16"/>
      <c r="N85" s="16">
        <v>4.5</v>
      </c>
      <c r="O85" s="16"/>
      <c r="P85" s="16">
        <v>0.36</v>
      </c>
      <c r="Q85" s="16">
        <v>23.33</v>
      </c>
      <c r="R85" s="16"/>
      <c r="S85" s="16"/>
      <c r="T85" s="16"/>
    </row>
    <row r="86" spans="1:20" ht="12.75" customHeight="1" x14ac:dyDescent="0.25">
      <c r="A86" s="17" t="s">
        <v>30</v>
      </c>
      <c r="B86" s="16" t="s">
        <v>31</v>
      </c>
      <c r="C86" s="18">
        <v>30</v>
      </c>
      <c r="D86" s="18">
        <v>0.9</v>
      </c>
      <c r="E86" s="18">
        <v>3.15</v>
      </c>
      <c r="F86" s="18">
        <v>15.3</v>
      </c>
      <c r="G86" s="18">
        <v>93</v>
      </c>
      <c r="H86" s="19">
        <v>0.02</v>
      </c>
      <c r="I86" s="19">
        <v>0.02</v>
      </c>
      <c r="J86" s="19">
        <v>0.01</v>
      </c>
      <c r="K86" s="19">
        <v>0.02</v>
      </c>
      <c r="L86" s="19">
        <v>0.15</v>
      </c>
      <c r="M86" s="19">
        <v>0.75</v>
      </c>
      <c r="N86" s="19">
        <v>4.5</v>
      </c>
      <c r="O86" s="19">
        <v>2.25</v>
      </c>
      <c r="P86" s="19">
        <v>0.3</v>
      </c>
      <c r="Q86" s="19">
        <v>140.63</v>
      </c>
      <c r="R86" s="19">
        <v>1.34</v>
      </c>
      <c r="S86" s="19">
        <v>4.5</v>
      </c>
      <c r="T86" s="19">
        <v>0.65</v>
      </c>
    </row>
    <row r="87" spans="1:20" ht="12.75" customHeight="1" x14ac:dyDescent="0.25">
      <c r="A87" s="15"/>
      <c r="B87" s="25" t="s">
        <v>32</v>
      </c>
      <c r="C87" s="21">
        <f>C85+C86</f>
        <v>210</v>
      </c>
      <c r="D87" s="21">
        <f t="shared" ref="D87:T87" si="5">SUM(D85:D86)</f>
        <v>0.99</v>
      </c>
      <c r="E87" s="21">
        <f t="shared" si="5"/>
        <v>3.15</v>
      </c>
      <c r="F87" s="21">
        <f t="shared" si="5"/>
        <v>27</v>
      </c>
      <c r="G87" s="21">
        <f t="shared" si="5"/>
        <v>147</v>
      </c>
      <c r="H87" s="21">
        <f t="shared" si="5"/>
        <v>0.02</v>
      </c>
      <c r="I87" s="21">
        <f t="shared" si="5"/>
        <v>0.03</v>
      </c>
      <c r="J87" s="21">
        <f t="shared" si="5"/>
        <v>0.28000000000000003</v>
      </c>
      <c r="K87" s="21">
        <f t="shared" si="5"/>
        <v>0.03</v>
      </c>
      <c r="L87" s="21">
        <f t="shared" si="5"/>
        <v>0.15</v>
      </c>
      <c r="M87" s="21">
        <f t="shared" si="5"/>
        <v>0.75</v>
      </c>
      <c r="N87" s="21">
        <f t="shared" si="5"/>
        <v>9</v>
      </c>
      <c r="O87" s="21">
        <f t="shared" si="5"/>
        <v>2.25</v>
      </c>
      <c r="P87" s="21">
        <f t="shared" si="5"/>
        <v>0.65999999999999992</v>
      </c>
      <c r="Q87" s="21">
        <f t="shared" si="5"/>
        <v>163.95999999999998</v>
      </c>
      <c r="R87" s="21">
        <f t="shared" si="5"/>
        <v>1.34</v>
      </c>
      <c r="S87" s="21">
        <f t="shared" si="5"/>
        <v>4.5</v>
      </c>
      <c r="T87" s="21">
        <f t="shared" si="5"/>
        <v>0.65</v>
      </c>
    </row>
    <row r="88" spans="1:20" ht="12.75" customHeight="1" x14ac:dyDescent="0.25">
      <c r="A88" s="14"/>
      <c r="B88" s="2" t="s">
        <v>33</v>
      </c>
      <c r="C88" s="2"/>
      <c r="D88" s="2"/>
      <c r="E88" s="2"/>
      <c r="F88" s="2"/>
      <c r="G88" s="2"/>
      <c r="H88" s="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1:20" ht="12.75" customHeight="1" x14ac:dyDescent="0.25">
      <c r="A89" s="14"/>
      <c r="B89" s="2" t="s">
        <v>0</v>
      </c>
      <c r="C89" s="2"/>
      <c r="D89" s="2"/>
      <c r="E89" s="2"/>
      <c r="F89" s="2"/>
      <c r="G89" s="2"/>
      <c r="H89" s="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</row>
    <row r="90" spans="1:20" ht="12.75" customHeight="1" x14ac:dyDescent="0.25">
      <c r="A90" s="11" t="s">
        <v>34</v>
      </c>
      <c r="B90" s="11"/>
      <c r="C90" s="11"/>
      <c r="D90" s="11"/>
      <c r="E90" s="11"/>
      <c r="F90" s="11"/>
      <c r="G90" s="11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</row>
    <row r="91" spans="1:20" ht="12.75" customHeight="1" x14ac:dyDescent="0.25">
      <c r="A91" s="11" t="s">
        <v>49</v>
      </c>
      <c r="B91" s="11"/>
      <c r="C91" s="11"/>
      <c r="D91" s="11"/>
      <c r="E91" s="11"/>
      <c r="F91" s="11"/>
      <c r="G91" s="11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 ht="12.75" customHeight="1" x14ac:dyDescent="0.25">
      <c r="A92" s="10" t="s">
        <v>48</v>
      </c>
      <c r="B92" s="10"/>
      <c r="C92" s="10"/>
      <c r="D92" s="10"/>
      <c r="E92" s="10"/>
      <c r="F92" s="10"/>
      <c r="G92" s="10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1:20" ht="12.75" customHeight="1" x14ac:dyDescent="0.25">
      <c r="A93" s="9" t="s">
        <v>4</v>
      </c>
      <c r="B93" s="9" t="s">
        <v>5</v>
      </c>
      <c r="C93" s="8" t="s">
        <v>6</v>
      </c>
      <c r="D93" s="7" t="s">
        <v>7</v>
      </c>
      <c r="E93" s="7"/>
      <c r="F93" s="7"/>
      <c r="G93" s="6" t="s">
        <v>8</v>
      </c>
      <c r="H93" s="3" t="s">
        <v>9</v>
      </c>
      <c r="I93" s="3"/>
      <c r="J93" s="3"/>
      <c r="K93" s="3"/>
      <c r="L93" s="3"/>
      <c r="M93" s="3" t="s">
        <v>10</v>
      </c>
      <c r="N93" s="3"/>
      <c r="O93" s="3"/>
      <c r="P93" s="3"/>
      <c r="Q93" s="23"/>
      <c r="R93" s="23"/>
      <c r="S93" s="23"/>
      <c r="T93" s="23"/>
    </row>
    <row r="94" spans="1:20" ht="12.75" customHeight="1" x14ac:dyDescent="0.25">
      <c r="A94" s="9"/>
      <c r="B94" s="9"/>
      <c r="C94" s="9"/>
      <c r="D94" s="13" t="s">
        <v>11</v>
      </c>
      <c r="E94" s="13" t="s">
        <v>12</v>
      </c>
      <c r="F94" s="13" t="s">
        <v>13</v>
      </c>
      <c r="G94" s="6"/>
      <c r="H94" s="24" t="s">
        <v>14</v>
      </c>
      <c r="I94" s="24" t="s">
        <v>15</v>
      </c>
      <c r="J94" s="24" t="s">
        <v>16</v>
      </c>
      <c r="K94" s="24" t="s">
        <v>17</v>
      </c>
      <c r="L94" s="24" t="s">
        <v>18</v>
      </c>
      <c r="M94" s="24" t="s">
        <v>19</v>
      </c>
      <c r="N94" s="24" t="s">
        <v>20</v>
      </c>
      <c r="O94" s="24" t="s">
        <v>21</v>
      </c>
      <c r="P94" s="24" t="s">
        <v>22</v>
      </c>
      <c r="Q94" s="24" t="s">
        <v>23</v>
      </c>
      <c r="R94" s="24" t="s">
        <v>24</v>
      </c>
      <c r="S94" s="24" t="s">
        <v>25</v>
      </c>
      <c r="T94" s="24" t="s">
        <v>26</v>
      </c>
    </row>
    <row r="95" spans="1:20" ht="12.75" customHeight="1" x14ac:dyDescent="0.25">
      <c r="A95" s="13">
        <v>1</v>
      </c>
      <c r="B95" s="13">
        <v>2</v>
      </c>
      <c r="C95" s="13">
        <v>3</v>
      </c>
      <c r="D95" s="13">
        <v>4</v>
      </c>
      <c r="E95" s="13">
        <v>5</v>
      </c>
      <c r="F95" s="13">
        <v>6</v>
      </c>
      <c r="G95" s="13">
        <v>7</v>
      </c>
      <c r="H95" s="24">
        <v>8</v>
      </c>
      <c r="I95" s="24">
        <v>9</v>
      </c>
      <c r="J95" s="24">
        <v>10</v>
      </c>
      <c r="K95" s="24">
        <v>11</v>
      </c>
      <c r="L95" s="24">
        <v>12</v>
      </c>
      <c r="M95" s="24">
        <v>13</v>
      </c>
      <c r="N95" s="24">
        <v>14</v>
      </c>
      <c r="O95" s="24">
        <v>15</v>
      </c>
      <c r="P95" s="24">
        <v>16</v>
      </c>
      <c r="Q95" s="24">
        <v>17</v>
      </c>
      <c r="R95" s="24">
        <v>18</v>
      </c>
      <c r="S95" s="24">
        <v>19</v>
      </c>
      <c r="T95" s="24">
        <v>20</v>
      </c>
    </row>
    <row r="96" spans="1:20" ht="12.75" customHeight="1" x14ac:dyDescent="0.25">
      <c r="A96" s="4" t="s">
        <v>27</v>
      </c>
      <c r="B96" s="4"/>
      <c r="C96" s="4"/>
      <c r="D96" s="4"/>
      <c r="E96" s="4"/>
      <c r="F96" s="4"/>
      <c r="G96" s="4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20" s="20" customFormat="1" ht="12.75" customHeight="1" x14ac:dyDescent="0.25">
      <c r="A97" s="17" t="s">
        <v>28</v>
      </c>
      <c r="B97" s="16" t="s">
        <v>29</v>
      </c>
      <c r="C97" s="18">
        <v>180</v>
      </c>
      <c r="D97" s="18">
        <v>0.09</v>
      </c>
      <c r="E97" s="18">
        <v>0</v>
      </c>
      <c r="F97" s="18">
        <v>11.7</v>
      </c>
      <c r="G97" s="18">
        <v>54</v>
      </c>
      <c r="H97" s="16">
        <v>0</v>
      </c>
      <c r="I97" s="16">
        <v>0.01</v>
      </c>
      <c r="J97" s="16">
        <v>0.27</v>
      </c>
      <c r="K97" s="16">
        <v>0.01</v>
      </c>
      <c r="L97" s="16"/>
      <c r="M97" s="16"/>
      <c r="N97" s="16">
        <v>4.5</v>
      </c>
      <c r="O97" s="16"/>
      <c r="P97" s="16">
        <v>0.36</v>
      </c>
      <c r="Q97" s="16">
        <v>23.33</v>
      </c>
      <c r="R97" s="16"/>
      <c r="S97" s="16"/>
      <c r="T97" s="16"/>
    </row>
    <row r="98" spans="1:20" ht="12.75" customHeight="1" x14ac:dyDescent="0.25">
      <c r="A98" s="17" t="s">
        <v>36</v>
      </c>
      <c r="B98" s="16" t="s">
        <v>37</v>
      </c>
      <c r="C98" s="18">
        <v>40</v>
      </c>
      <c r="D98" s="18">
        <v>3</v>
      </c>
      <c r="E98" s="18">
        <v>3.92</v>
      </c>
      <c r="F98" s="18">
        <v>29.76</v>
      </c>
      <c r="G98" s="18">
        <v>166.8</v>
      </c>
      <c r="H98" s="19">
        <v>3.1E-2</v>
      </c>
      <c r="I98" s="19">
        <v>0</v>
      </c>
      <c r="J98" s="19">
        <v>0</v>
      </c>
      <c r="K98" s="19">
        <v>3.2000000000000002E-3</v>
      </c>
      <c r="L98" s="19">
        <v>3.5000000000000003E-2</v>
      </c>
      <c r="M98" s="19">
        <v>36</v>
      </c>
      <c r="N98" s="19">
        <v>11.6</v>
      </c>
      <c r="O98" s="19">
        <v>8</v>
      </c>
      <c r="P98" s="19">
        <v>0.83</v>
      </c>
      <c r="Q98" s="19">
        <v>0</v>
      </c>
      <c r="R98" s="19">
        <v>0</v>
      </c>
      <c r="S98" s="19">
        <v>0</v>
      </c>
      <c r="T98" s="19">
        <v>0</v>
      </c>
    </row>
    <row r="99" spans="1:20" ht="12.75" customHeight="1" x14ac:dyDescent="0.25">
      <c r="A99" s="17"/>
      <c r="B99" s="25" t="s">
        <v>32</v>
      </c>
      <c r="C99" s="21">
        <f>C97+C98</f>
        <v>220</v>
      </c>
      <c r="D99" s="21">
        <f t="shared" ref="D99:T99" si="6">SUM(D97:D98)</f>
        <v>3.09</v>
      </c>
      <c r="E99" s="21">
        <f t="shared" si="6"/>
        <v>3.92</v>
      </c>
      <c r="F99" s="21">
        <f t="shared" si="6"/>
        <v>41.46</v>
      </c>
      <c r="G99" s="21">
        <f t="shared" si="6"/>
        <v>220.8</v>
      </c>
      <c r="H99" s="21">
        <f t="shared" si="6"/>
        <v>3.1E-2</v>
      </c>
      <c r="I99" s="21">
        <f t="shared" si="6"/>
        <v>0.01</v>
      </c>
      <c r="J99" s="21">
        <f t="shared" si="6"/>
        <v>0.27</v>
      </c>
      <c r="K99" s="21">
        <f t="shared" si="6"/>
        <v>1.32E-2</v>
      </c>
      <c r="L99" s="21">
        <f t="shared" si="6"/>
        <v>3.5000000000000003E-2</v>
      </c>
      <c r="M99" s="21">
        <f t="shared" si="6"/>
        <v>36</v>
      </c>
      <c r="N99" s="21">
        <f t="shared" si="6"/>
        <v>16.100000000000001</v>
      </c>
      <c r="O99" s="21">
        <f t="shared" si="6"/>
        <v>8</v>
      </c>
      <c r="P99" s="21">
        <f t="shared" si="6"/>
        <v>1.19</v>
      </c>
      <c r="Q99" s="21">
        <f t="shared" si="6"/>
        <v>23.33</v>
      </c>
      <c r="R99" s="21">
        <f t="shared" si="6"/>
        <v>0</v>
      </c>
      <c r="S99" s="21">
        <f t="shared" si="6"/>
        <v>0</v>
      </c>
      <c r="T99" s="21">
        <f t="shared" si="6"/>
        <v>0</v>
      </c>
    </row>
    <row r="100" spans="1:20" ht="12.75" customHeight="1" x14ac:dyDescent="0.25">
      <c r="A100" s="29"/>
      <c r="B100" s="2" t="s">
        <v>33</v>
      </c>
      <c r="C100" s="2"/>
      <c r="D100" s="2"/>
      <c r="E100" s="2"/>
      <c r="F100" s="2"/>
      <c r="G100" s="2"/>
      <c r="H100" s="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1" spans="1:20" ht="12.75" customHeight="1" x14ac:dyDescent="0.25">
      <c r="A101" s="29"/>
      <c r="B101" s="2" t="s">
        <v>0</v>
      </c>
      <c r="C101" s="2"/>
      <c r="D101" s="2"/>
      <c r="E101" s="2"/>
      <c r="F101" s="2"/>
      <c r="G101" s="2"/>
      <c r="H101" s="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</row>
    <row r="102" spans="1:20" ht="12.75" customHeight="1" x14ac:dyDescent="0.25">
      <c r="A102" s="11" t="s">
        <v>34</v>
      </c>
      <c r="B102" s="11"/>
      <c r="C102" s="11"/>
      <c r="D102" s="11"/>
      <c r="E102" s="11"/>
      <c r="F102" s="11"/>
      <c r="G102" s="11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</row>
    <row r="103" spans="1:20" ht="12.75" customHeight="1" x14ac:dyDescent="0.25">
      <c r="A103" s="11" t="s">
        <v>50</v>
      </c>
      <c r="B103" s="11"/>
      <c r="C103" s="11"/>
      <c r="D103" s="11"/>
      <c r="E103" s="11"/>
      <c r="F103" s="11"/>
      <c r="G103" s="11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</row>
    <row r="104" spans="1:20" ht="12.75" customHeight="1" x14ac:dyDescent="0.25">
      <c r="A104" s="10" t="s">
        <v>48</v>
      </c>
      <c r="B104" s="10"/>
      <c r="C104" s="10"/>
      <c r="D104" s="10"/>
      <c r="E104" s="10"/>
      <c r="F104" s="10"/>
      <c r="G104" s="10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</row>
    <row r="105" spans="1:20" ht="12.75" customHeight="1" x14ac:dyDescent="0.25">
      <c r="A105" s="9" t="s">
        <v>4</v>
      </c>
      <c r="B105" s="9" t="s">
        <v>5</v>
      </c>
      <c r="C105" s="8" t="s">
        <v>6</v>
      </c>
      <c r="D105" s="7" t="s">
        <v>7</v>
      </c>
      <c r="E105" s="7"/>
      <c r="F105" s="7"/>
      <c r="G105" s="6" t="s">
        <v>8</v>
      </c>
      <c r="H105" s="3" t="s">
        <v>9</v>
      </c>
      <c r="I105" s="3"/>
      <c r="J105" s="3"/>
      <c r="K105" s="3"/>
      <c r="L105" s="3"/>
      <c r="M105" s="3" t="s">
        <v>10</v>
      </c>
      <c r="N105" s="3"/>
      <c r="O105" s="3"/>
      <c r="P105" s="3"/>
      <c r="Q105" s="23"/>
      <c r="R105" s="23"/>
      <c r="S105" s="23"/>
      <c r="T105" s="23"/>
    </row>
    <row r="106" spans="1:20" ht="12.75" customHeight="1" x14ac:dyDescent="0.25">
      <c r="A106" s="9"/>
      <c r="B106" s="9"/>
      <c r="C106" s="9"/>
      <c r="D106" s="13" t="s">
        <v>11</v>
      </c>
      <c r="E106" s="13" t="s">
        <v>12</v>
      </c>
      <c r="F106" s="13" t="s">
        <v>13</v>
      </c>
      <c r="G106" s="6"/>
      <c r="H106" s="24" t="s">
        <v>14</v>
      </c>
      <c r="I106" s="24" t="s">
        <v>15</v>
      </c>
      <c r="J106" s="24" t="s">
        <v>16</v>
      </c>
      <c r="K106" s="24" t="s">
        <v>17</v>
      </c>
      <c r="L106" s="24" t="s">
        <v>18</v>
      </c>
      <c r="M106" s="24" t="s">
        <v>19</v>
      </c>
      <c r="N106" s="24" t="s">
        <v>20</v>
      </c>
      <c r="O106" s="24" t="s">
        <v>21</v>
      </c>
      <c r="P106" s="24" t="s">
        <v>22</v>
      </c>
      <c r="Q106" s="24" t="s">
        <v>23</v>
      </c>
      <c r="R106" s="24" t="s">
        <v>24</v>
      </c>
      <c r="S106" s="24" t="s">
        <v>25</v>
      </c>
      <c r="T106" s="24" t="s">
        <v>26</v>
      </c>
    </row>
    <row r="107" spans="1:20" ht="12.75" customHeight="1" x14ac:dyDescent="0.25">
      <c r="A107" s="13">
        <v>1</v>
      </c>
      <c r="B107" s="13">
        <v>2</v>
      </c>
      <c r="C107" s="13">
        <v>3</v>
      </c>
      <c r="D107" s="13">
        <v>4</v>
      </c>
      <c r="E107" s="13">
        <v>5</v>
      </c>
      <c r="F107" s="13">
        <v>6</v>
      </c>
      <c r="G107" s="13">
        <v>7</v>
      </c>
      <c r="H107" s="24">
        <v>8</v>
      </c>
      <c r="I107" s="24">
        <v>9</v>
      </c>
      <c r="J107" s="24">
        <v>10</v>
      </c>
      <c r="K107" s="24">
        <v>11</v>
      </c>
      <c r="L107" s="24">
        <v>12</v>
      </c>
      <c r="M107" s="24">
        <v>13</v>
      </c>
      <c r="N107" s="24">
        <v>14</v>
      </c>
      <c r="O107" s="24">
        <v>15</v>
      </c>
      <c r="P107" s="24">
        <v>16</v>
      </c>
      <c r="Q107" s="24">
        <v>17</v>
      </c>
      <c r="R107" s="24">
        <v>18</v>
      </c>
      <c r="S107" s="24">
        <v>19</v>
      </c>
      <c r="T107" s="24">
        <v>20</v>
      </c>
    </row>
    <row r="108" spans="1:20" ht="12.75" customHeight="1" x14ac:dyDescent="0.25">
      <c r="A108" s="4" t="s">
        <v>27</v>
      </c>
      <c r="B108" s="4"/>
      <c r="C108" s="4"/>
      <c r="D108" s="4"/>
      <c r="E108" s="4"/>
      <c r="F108" s="4"/>
      <c r="G108" s="4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s="20" customFormat="1" ht="12.75" customHeight="1" x14ac:dyDescent="0.25">
      <c r="A109" s="17" t="s">
        <v>28</v>
      </c>
      <c r="B109" s="16" t="s">
        <v>29</v>
      </c>
      <c r="C109" s="18">
        <v>180</v>
      </c>
      <c r="D109" s="18">
        <v>0.09</v>
      </c>
      <c r="E109" s="18">
        <v>0</v>
      </c>
      <c r="F109" s="18">
        <v>11.7</v>
      </c>
      <c r="G109" s="18">
        <v>54</v>
      </c>
      <c r="H109" s="16">
        <v>0</v>
      </c>
      <c r="I109" s="16">
        <v>0.01</v>
      </c>
      <c r="J109" s="16">
        <v>0.27</v>
      </c>
      <c r="K109" s="16">
        <v>0.01</v>
      </c>
      <c r="L109" s="16"/>
      <c r="M109" s="16"/>
      <c r="N109" s="16">
        <v>4.5</v>
      </c>
      <c r="O109" s="16"/>
      <c r="P109" s="16">
        <v>0.36</v>
      </c>
      <c r="Q109" s="16">
        <v>23.33</v>
      </c>
      <c r="R109" s="16"/>
      <c r="S109" s="16"/>
      <c r="T109" s="16"/>
    </row>
    <row r="110" spans="1:20" ht="12.75" customHeight="1" x14ac:dyDescent="0.25">
      <c r="A110" s="17" t="s">
        <v>39</v>
      </c>
      <c r="B110" s="16" t="s">
        <v>40</v>
      </c>
      <c r="C110" s="18">
        <v>25</v>
      </c>
      <c r="D110" s="18">
        <v>1.1000000000000001</v>
      </c>
      <c r="E110" s="18">
        <v>9</v>
      </c>
      <c r="F110" s="18">
        <v>6.8</v>
      </c>
      <c r="G110" s="18">
        <v>115</v>
      </c>
      <c r="H110" s="19">
        <v>0.02</v>
      </c>
      <c r="I110" s="19">
        <v>0</v>
      </c>
      <c r="J110" s="19">
        <v>0</v>
      </c>
      <c r="K110" s="19">
        <v>0.06</v>
      </c>
      <c r="L110" s="19">
        <v>0.3</v>
      </c>
      <c r="M110" s="19">
        <v>23.5</v>
      </c>
      <c r="N110" s="19">
        <v>7.38</v>
      </c>
      <c r="O110" s="19">
        <v>5.94</v>
      </c>
      <c r="P110" s="19">
        <v>0.51</v>
      </c>
      <c r="Q110" s="19">
        <v>18.690000000000001</v>
      </c>
      <c r="R110" s="19">
        <v>0.78</v>
      </c>
      <c r="S110" s="19">
        <v>1.33</v>
      </c>
      <c r="T110" s="19">
        <v>0.54</v>
      </c>
    </row>
    <row r="111" spans="1:20" ht="12.75" customHeight="1" x14ac:dyDescent="0.25">
      <c r="A111" s="15"/>
      <c r="B111" s="25" t="s">
        <v>32</v>
      </c>
      <c r="C111" s="26">
        <f>C109+C110</f>
        <v>205</v>
      </c>
      <c r="D111" s="26">
        <f t="shared" ref="D111:T111" si="7">SUM(D109:D110)</f>
        <v>1.1900000000000002</v>
      </c>
      <c r="E111" s="26">
        <f t="shared" si="7"/>
        <v>9</v>
      </c>
      <c r="F111" s="26">
        <f t="shared" si="7"/>
        <v>18.5</v>
      </c>
      <c r="G111" s="26">
        <f t="shared" si="7"/>
        <v>169</v>
      </c>
      <c r="H111" s="26">
        <f t="shared" si="7"/>
        <v>0.02</v>
      </c>
      <c r="I111" s="26">
        <f t="shared" si="7"/>
        <v>0.01</v>
      </c>
      <c r="J111" s="26">
        <f t="shared" si="7"/>
        <v>0.27</v>
      </c>
      <c r="K111" s="26">
        <f t="shared" si="7"/>
        <v>6.9999999999999993E-2</v>
      </c>
      <c r="L111" s="26">
        <f t="shared" si="7"/>
        <v>0.3</v>
      </c>
      <c r="M111" s="26">
        <f t="shared" si="7"/>
        <v>23.5</v>
      </c>
      <c r="N111" s="26">
        <f t="shared" si="7"/>
        <v>11.879999999999999</v>
      </c>
      <c r="O111" s="26">
        <f t="shared" si="7"/>
        <v>5.94</v>
      </c>
      <c r="P111" s="26">
        <f t="shared" si="7"/>
        <v>0.87</v>
      </c>
      <c r="Q111" s="26">
        <f t="shared" si="7"/>
        <v>42.019999999999996</v>
      </c>
      <c r="R111" s="26">
        <f t="shared" si="7"/>
        <v>0.78</v>
      </c>
      <c r="S111" s="26">
        <f t="shared" si="7"/>
        <v>1.33</v>
      </c>
      <c r="T111" s="26">
        <f t="shared" si="7"/>
        <v>0.54</v>
      </c>
    </row>
    <row r="112" spans="1:20" ht="12.75" customHeight="1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</row>
    <row r="113" spans="1:20" ht="12.75" customHeight="1" x14ac:dyDescent="0.25">
      <c r="A113" s="11" t="s">
        <v>33</v>
      </c>
      <c r="B113" s="11"/>
      <c r="C113" s="11"/>
      <c r="D113" s="11"/>
      <c r="E113" s="11"/>
      <c r="F113" s="11"/>
      <c r="G113" s="11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</row>
    <row r="114" spans="1:20" ht="12.75" customHeight="1" x14ac:dyDescent="0.25">
      <c r="A114" s="11" t="s">
        <v>0</v>
      </c>
      <c r="B114" s="11"/>
      <c r="C114" s="11"/>
      <c r="D114" s="11"/>
      <c r="E114" s="11"/>
      <c r="F114" s="11"/>
      <c r="G114" s="11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</row>
    <row r="115" spans="1:20" ht="12.75" customHeight="1" x14ac:dyDescent="0.25">
      <c r="A115" s="11" t="s">
        <v>34</v>
      </c>
      <c r="B115" s="11"/>
      <c r="C115" s="11"/>
      <c r="D115" s="11"/>
      <c r="E115" s="11"/>
      <c r="F115" s="11"/>
      <c r="G115" s="11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</row>
    <row r="116" spans="1:20" ht="12.75" customHeight="1" x14ac:dyDescent="0.25">
      <c r="A116" s="11" t="s">
        <v>51</v>
      </c>
      <c r="B116" s="11"/>
      <c r="C116" s="11"/>
      <c r="D116" s="11"/>
      <c r="E116" s="11"/>
      <c r="F116" s="11"/>
      <c r="G116" s="11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</row>
    <row r="117" spans="1:20" ht="12.75" customHeight="1" x14ac:dyDescent="0.25">
      <c r="A117" s="10" t="s">
        <v>48</v>
      </c>
      <c r="B117" s="10"/>
      <c r="C117" s="10"/>
      <c r="D117" s="10"/>
      <c r="E117" s="10"/>
      <c r="F117" s="10"/>
      <c r="G117" s="10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</row>
    <row r="118" spans="1:20" ht="12.75" customHeight="1" x14ac:dyDescent="0.25">
      <c r="A118" s="9" t="s">
        <v>4</v>
      </c>
      <c r="B118" s="9" t="s">
        <v>5</v>
      </c>
      <c r="C118" s="8" t="s">
        <v>6</v>
      </c>
      <c r="D118" s="7" t="s">
        <v>7</v>
      </c>
      <c r="E118" s="7"/>
      <c r="F118" s="7"/>
      <c r="G118" s="6" t="s">
        <v>8</v>
      </c>
      <c r="H118" s="3" t="s">
        <v>9</v>
      </c>
      <c r="I118" s="3"/>
      <c r="J118" s="3"/>
      <c r="K118" s="3"/>
      <c r="L118" s="3"/>
      <c r="M118" s="3" t="s">
        <v>10</v>
      </c>
      <c r="N118" s="3"/>
      <c r="O118" s="3"/>
      <c r="P118" s="3"/>
      <c r="Q118" s="23"/>
      <c r="R118" s="23"/>
      <c r="S118" s="23"/>
      <c r="T118" s="23"/>
    </row>
    <row r="119" spans="1:20" ht="12.75" customHeight="1" x14ac:dyDescent="0.25">
      <c r="A119" s="9"/>
      <c r="B119" s="9"/>
      <c r="C119" s="9"/>
      <c r="D119" s="13" t="s">
        <v>11</v>
      </c>
      <c r="E119" s="13" t="s">
        <v>12</v>
      </c>
      <c r="F119" s="13" t="s">
        <v>13</v>
      </c>
      <c r="G119" s="6"/>
      <c r="H119" s="24" t="s">
        <v>14</v>
      </c>
      <c r="I119" s="24" t="s">
        <v>15</v>
      </c>
      <c r="J119" s="24" t="s">
        <v>16</v>
      </c>
      <c r="K119" s="24" t="s">
        <v>17</v>
      </c>
      <c r="L119" s="24" t="s">
        <v>18</v>
      </c>
      <c r="M119" s="24" t="s">
        <v>19</v>
      </c>
      <c r="N119" s="24" t="s">
        <v>20</v>
      </c>
      <c r="O119" s="24" t="s">
        <v>21</v>
      </c>
      <c r="P119" s="24" t="s">
        <v>22</v>
      </c>
      <c r="Q119" s="24" t="s">
        <v>23</v>
      </c>
      <c r="R119" s="24" t="s">
        <v>24</v>
      </c>
      <c r="S119" s="24" t="s">
        <v>25</v>
      </c>
      <c r="T119" s="24" t="s">
        <v>26</v>
      </c>
    </row>
    <row r="120" spans="1:20" ht="12.75" customHeight="1" x14ac:dyDescent="0.25">
      <c r="A120" s="13">
        <v>1</v>
      </c>
      <c r="B120" s="13">
        <v>2</v>
      </c>
      <c r="C120" s="13">
        <v>3</v>
      </c>
      <c r="D120" s="13">
        <v>4</v>
      </c>
      <c r="E120" s="13">
        <v>5</v>
      </c>
      <c r="F120" s="13">
        <v>6</v>
      </c>
      <c r="G120" s="13">
        <v>7</v>
      </c>
      <c r="H120" s="24">
        <v>8</v>
      </c>
      <c r="I120" s="24">
        <v>9</v>
      </c>
      <c r="J120" s="24">
        <v>10</v>
      </c>
      <c r="K120" s="24">
        <v>11</v>
      </c>
      <c r="L120" s="24">
        <v>12</v>
      </c>
      <c r="M120" s="24">
        <v>13</v>
      </c>
      <c r="N120" s="24">
        <v>14</v>
      </c>
      <c r="O120" s="24">
        <v>15</v>
      </c>
      <c r="P120" s="24">
        <v>16</v>
      </c>
      <c r="Q120" s="24">
        <v>17</v>
      </c>
      <c r="R120" s="24">
        <v>18</v>
      </c>
      <c r="S120" s="24">
        <v>19</v>
      </c>
      <c r="T120" s="24">
        <v>20</v>
      </c>
    </row>
    <row r="121" spans="1:20" ht="12.75" customHeight="1" x14ac:dyDescent="0.25">
      <c r="A121" s="4" t="s">
        <v>27</v>
      </c>
      <c r="B121" s="4"/>
      <c r="C121" s="4"/>
      <c r="D121" s="4"/>
      <c r="E121" s="4"/>
      <c r="F121" s="4"/>
      <c r="G121" s="4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s="20" customFormat="1" ht="12.75" customHeight="1" x14ac:dyDescent="0.25">
      <c r="A122" s="17" t="s">
        <v>28</v>
      </c>
      <c r="B122" s="16" t="s">
        <v>29</v>
      </c>
      <c r="C122" s="18">
        <v>180</v>
      </c>
      <c r="D122" s="18">
        <v>0.09</v>
      </c>
      <c r="E122" s="18">
        <v>0</v>
      </c>
      <c r="F122" s="18">
        <v>11.7</v>
      </c>
      <c r="G122" s="18">
        <v>54</v>
      </c>
      <c r="H122" s="16">
        <v>0</v>
      </c>
      <c r="I122" s="16">
        <v>0.01</v>
      </c>
      <c r="J122" s="16">
        <v>0.27</v>
      </c>
      <c r="K122" s="16">
        <v>0.01</v>
      </c>
      <c r="L122" s="16"/>
      <c r="M122" s="16"/>
      <c r="N122" s="16">
        <v>4.5</v>
      </c>
      <c r="O122" s="16"/>
      <c r="P122" s="16">
        <v>0.36</v>
      </c>
      <c r="Q122" s="16">
        <v>23.33</v>
      </c>
      <c r="R122" s="16"/>
      <c r="S122" s="16"/>
      <c r="T122" s="16"/>
    </row>
    <row r="123" spans="1:20" ht="12.75" customHeight="1" x14ac:dyDescent="0.25">
      <c r="A123" s="17" t="s">
        <v>42</v>
      </c>
      <c r="B123" s="28" t="s">
        <v>43</v>
      </c>
      <c r="C123" s="18">
        <v>30</v>
      </c>
      <c r="D123" s="18">
        <v>0.84</v>
      </c>
      <c r="E123" s="18">
        <v>0.99</v>
      </c>
      <c r="F123" s="18">
        <v>23.19</v>
      </c>
      <c r="G123" s="18">
        <v>105</v>
      </c>
      <c r="H123" s="19">
        <v>0.01</v>
      </c>
      <c r="I123" s="19"/>
      <c r="J123" s="19"/>
      <c r="K123" s="19"/>
      <c r="L123" s="19">
        <v>0.21</v>
      </c>
      <c r="M123" s="19">
        <v>10.8</v>
      </c>
      <c r="N123" s="19">
        <v>4.8</v>
      </c>
      <c r="O123" s="19">
        <v>3</v>
      </c>
      <c r="P123" s="19">
        <v>0.45</v>
      </c>
      <c r="Q123" s="19"/>
      <c r="R123" s="19"/>
      <c r="S123" s="19"/>
      <c r="T123" s="19"/>
    </row>
    <row r="124" spans="1:20" ht="12.75" customHeight="1" x14ac:dyDescent="0.25">
      <c r="A124" s="17"/>
      <c r="B124" s="25" t="s">
        <v>32</v>
      </c>
      <c r="C124" s="26">
        <f>C122+C123</f>
        <v>210</v>
      </c>
      <c r="D124" s="26">
        <f t="shared" ref="D124:T124" si="8">SUM(D122:D123)</f>
        <v>0.92999999999999994</v>
      </c>
      <c r="E124" s="26">
        <f t="shared" si="8"/>
        <v>0.99</v>
      </c>
      <c r="F124" s="26">
        <f t="shared" si="8"/>
        <v>34.89</v>
      </c>
      <c r="G124" s="26">
        <f t="shared" si="8"/>
        <v>159</v>
      </c>
      <c r="H124" s="26">
        <f t="shared" si="8"/>
        <v>0.01</v>
      </c>
      <c r="I124" s="26">
        <f t="shared" si="8"/>
        <v>0.01</v>
      </c>
      <c r="J124" s="26">
        <f t="shared" si="8"/>
        <v>0.27</v>
      </c>
      <c r="K124" s="26">
        <f t="shared" si="8"/>
        <v>0.01</v>
      </c>
      <c r="L124" s="26">
        <f t="shared" si="8"/>
        <v>0.21</v>
      </c>
      <c r="M124" s="26">
        <f t="shared" si="8"/>
        <v>10.8</v>
      </c>
      <c r="N124" s="26">
        <f t="shared" si="8"/>
        <v>9.3000000000000007</v>
      </c>
      <c r="O124" s="26">
        <f t="shared" si="8"/>
        <v>3</v>
      </c>
      <c r="P124" s="26">
        <f t="shared" si="8"/>
        <v>0.81</v>
      </c>
      <c r="Q124" s="26">
        <f t="shared" si="8"/>
        <v>23.33</v>
      </c>
      <c r="R124" s="26">
        <f t="shared" si="8"/>
        <v>0</v>
      </c>
      <c r="S124" s="26">
        <f t="shared" si="8"/>
        <v>0</v>
      </c>
      <c r="T124" s="26">
        <f t="shared" si="8"/>
        <v>0</v>
      </c>
    </row>
    <row r="125" spans="1:20" ht="12.75" customHeight="1" x14ac:dyDescent="0.25">
      <c r="A125" s="29"/>
      <c r="B125" s="2" t="s">
        <v>33</v>
      </c>
      <c r="C125" s="2"/>
      <c r="D125" s="2"/>
      <c r="E125" s="2"/>
      <c r="F125" s="2"/>
      <c r="G125" s="2"/>
      <c r="H125" s="2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1:20" ht="12.75" customHeight="1" x14ac:dyDescent="0.25">
      <c r="A126" s="29"/>
      <c r="B126" s="2" t="s">
        <v>0</v>
      </c>
      <c r="C126" s="2"/>
      <c r="D126" s="2"/>
      <c r="E126" s="2"/>
      <c r="F126" s="2"/>
      <c r="G126" s="2"/>
      <c r="H126" s="2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1:20" ht="12.75" customHeight="1" x14ac:dyDescent="0.25">
      <c r="A127" s="11" t="s">
        <v>34</v>
      </c>
      <c r="B127" s="11"/>
      <c r="C127" s="11"/>
      <c r="D127" s="11"/>
      <c r="E127" s="11"/>
      <c r="F127" s="11"/>
      <c r="G127" s="11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</row>
    <row r="128" spans="1:20" ht="12.75" customHeight="1" x14ac:dyDescent="0.25">
      <c r="A128" s="11" t="s">
        <v>52</v>
      </c>
      <c r="B128" s="11"/>
      <c r="C128" s="11"/>
      <c r="D128" s="11"/>
      <c r="E128" s="11"/>
      <c r="F128" s="11"/>
      <c r="G128" s="11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</row>
    <row r="129" spans="1:20" ht="12.75" customHeight="1" x14ac:dyDescent="0.25">
      <c r="A129" s="10" t="s">
        <v>48</v>
      </c>
      <c r="B129" s="10"/>
      <c r="C129" s="10"/>
      <c r="D129" s="10"/>
      <c r="E129" s="10"/>
      <c r="F129" s="10"/>
      <c r="G129" s="10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</row>
    <row r="130" spans="1:20" ht="12.75" customHeight="1" x14ac:dyDescent="0.25">
      <c r="A130" s="9" t="s">
        <v>4</v>
      </c>
      <c r="B130" s="9" t="s">
        <v>5</v>
      </c>
      <c r="C130" s="8" t="s">
        <v>6</v>
      </c>
      <c r="D130" s="7" t="s">
        <v>7</v>
      </c>
      <c r="E130" s="7"/>
      <c r="F130" s="7"/>
      <c r="G130" s="6" t="s">
        <v>8</v>
      </c>
      <c r="H130" s="3" t="s">
        <v>9</v>
      </c>
      <c r="I130" s="3"/>
      <c r="J130" s="3"/>
      <c r="K130" s="3"/>
      <c r="L130" s="3"/>
      <c r="M130" s="3" t="s">
        <v>10</v>
      </c>
      <c r="N130" s="3"/>
      <c r="O130" s="3"/>
      <c r="P130" s="3"/>
      <c r="Q130" s="23"/>
      <c r="R130" s="23"/>
      <c r="S130" s="23"/>
      <c r="T130" s="23"/>
    </row>
    <row r="131" spans="1:20" ht="12.75" customHeight="1" x14ac:dyDescent="0.25">
      <c r="A131" s="9"/>
      <c r="B131" s="9"/>
      <c r="C131" s="9"/>
      <c r="D131" s="13" t="s">
        <v>11</v>
      </c>
      <c r="E131" s="13" t="s">
        <v>12</v>
      </c>
      <c r="F131" s="13" t="s">
        <v>13</v>
      </c>
      <c r="G131" s="6"/>
      <c r="H131" s="24" t="s">
        <v>14</v>
      </c>
      <c r="I131" s="24" t="s">
        <v>15</v>
      </c>
      <c r="J131" s="24" t="s">
        <v>16</v>
      </c>
      <c r="K131" s="24" t="s">
        <v>17</v>
      </c>
      <c r="L131" s="24" t="s">
        <v>18</v>
      </c>
      <c r="M131" s="24" t="s">
        <v>19</v>
      </c>
      <c r="N131" s="24" t="s">
        <v>20</v>
      </c>
      <c r="O131" s="24" t="s">
        <v>21</v>
      </c>
      <c r="P131" s="24" t="s">
        <v>22</v>
      </c>
      <c r="Q131" s="24" t="s">
        <v>23</v>
      </c>
      <c r="R131" s="24" t="s">
        <v>24</v>
      </c>
      <c r="S131" s="24" t="s">
        <v>25</v>
      </c>
      <c r="T131" s="24" t="s">
        <v>26</v>
      </c>
    </row>
    <row r="132" spans="1:20" ht="12.75" customHeight="1" x14ac:dyDescent="0.25">
      <c r="A132" s="13">
        <v>1</v>
      </c>
      <c r="B132" s="13">
        <v>2</v>
      </c>
      <c r="C132" s="13">
        <v>3</v>
      </c>
      <c r="D132" s="13">
        <v>4</v>
      </c>
      <c r="E132" s="13">
        <v>5</v>
      </c>
      <c r="F132" s="13">
        <v>6</v>
      </c>
      <c r="G132" s="13">
        <v>7</v>
      </c>
      <c r="H132" s="24">
        <v>8</v>
      </c>
      <c r="I132" s="24">
        <v>9</v>
      </c>
      <c r="J132" s="24">
        <v>10</v>
      </c>
      <c r="K132" s="24">
        <v>11</v>
      </c>
      <c r="L132" s="24">
        <v>12</v>
      </c>
      <c r="M132" s="24">
        <v>13</v>
      </c>
      <c r="N132" s="24">
        <v>14</v>
      </c>
      <c r="O132" s="24">
        <v>15</v>
      </c>
      <c r="P132" s="24">
        <v>16</v>
      </c>
      <c r="Q132" s="24">
        <v>17</v>
      </c>
      <c r="R132" s="24">
        <v>18</v>
      </c>
      <c r="S132" s="24">
        <v>19</v>
      </c>
      <c r="T132" s="24">
        <v>20</v>
      </c>
    </row>
    <row r="133" spans="1:20" ht="12.75" customHeight="1" x14ac:dyDescent="0.25">
      <c r="A133" s="4" t="s">
        <v>27</v>
      </c>
      <c r="B133" s="4"/>
      <c r="C133" s="4"/>
      <c r="D133" s="4"/>
      <c r="E133" s="4"/>
      <c r="F133" s="4"/>
      <c r="G133" s="4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 s="23" customFormat="1" ht="12.75" customHeight="1" x14ac:dyDescent="0.2">
      <c r="A134" s="17" t="s">
        <v>28</v>
      </c>
      <c r="B134" s="16" t="s">
        <v>29</v>
      </c>
      <c r="C134" s="18">
        <v>180</v>
      </c>
      <c r="D134" s="18">
        <v>0.09</v>
      </c>
      <c r="E134" s="18">
        <v>0</v>
      </c>
      <c r="F134" s="18">
        <v>11.7</v>
      </c>
      <c r="G134" s="18">
        <v>54</v>
      </c>
      <c r="H134" s="16">
        <v>0</v>
      </c>
      <c r="I134" s="16">
        <v>0.01</v>
      </c>
      <c r="J134" s="16">
        <v>0.27</v>
      </c>
      <c r="K134" s="16">
        <v>0.01</v>
      </c>
      <c r="L134" s="16"/>
      <c r="M134" s="16"/>
      <c r="N134" s="16">
        <v>4.5</v>
      </c>
      <c r="O134" s="16"/>
      <c r="P134" s="16">
        <v>0.36</v>
      </c>
      <c r="Q134" s="16">
        <v>23.33</v>
      </c>
      <c r="R134" s="16"/>
      <c r="S134" s="16"/>
      <c r="T134" s="16"/>
    </row>
    <row r="135" spans="1:20" ht="12.75" customHeight="1" x14ac:dyDescent="0.25">
      <c r="A135" s="17" t="s">
        <v>45</v>
      </c>
      <c r="B135" s="16" t="s">
        <v>46</v>
      </c>
      <c r="C135" s="18">
        <v>45</v>
      </c>
      <c r="D135" s="18">
        <v>2.66</v>
      </c>
      <c r="E135" s="18">
        <v>2.12</v>
      </c>
      <c r="F135" s="18">
        <v>33.75</v>
      </c>
      <c r="G135" s="18">
        <v>164.7</v>
      </c>
      <c r="H135" s="19">
        <v>0.04</v>
      </c>
      <c r="I135" s="19">
        <v>0</v>
      </c>
      <c r="J135" s="19">
        <v>0</v>
      </c>
      <c r="K135" s="19"/>
      <c r="L135" s="19">
        <v>0.04</v>
      </c>
      <c r="M135" s="19">
        <v>22.5</v>
      </c>
      <c r="N135" s="19">
        <v>4.95</v>
      </c>
      <c r="O135" s="19">
        <v>4.05</v>
      </c>
      <c r="P135" s="19">
        <v>0.36</v>
      </c>
      <c r="Q135" s="19">
        <v>0</v>
      </c>
      <c r="R135" s="19">
        <v>0</v>
      </c>
      <c r="S135" s="19">
        <v>0</v>
      </c>
      <c r="T135" s="19">
        <v>0</v>
      </c>
    </row>
    <row r="136" spans="1:20" ht="12.75" customHeight="1" x14ac:dyDescent="0.25">
      <c r="A136" s="15"/>
      <c r="B136" s="25" t="s">
        <v>32</v>
      </c>
      <c r="C136" s="25">
        <f>C134+C135</f>
        <v>225</v>
      </c>
      <c r="D136" s="25">
        <f t="shared" ref="D136:T136" si="9">SUM(D134:D135)</f>
        <v>2.75</v>
      </c>
      <c r="E136" s="25">
        <f t="shared" si="9"/>
        <v>2.12</v>
      </c>
      <c r="F136" s="25">
        <f t="shared" si="9"/>
        <v>45.45</v>
      </c>
      <c r="G136" s="25">
        <f t="shared" si="9"/>
        <v>218.7</v>
      </c>
      <c r="H136" s="25">
        <f t="shared" si="9"/>
        <v>0.04</v>
      </c>
      <c r="I136" s="25">
        <f t="shared" si="9"/>
        <v>0.01</v>
      </c>
      <c r="J136" s="25">
        <f t="shared" si="9"/>
        <v>0.27</v>
      </c>
      <c r="K136" s="25">
        <f t="shared" si="9"/>
        <v>0.01</v>
      </c>
      <c r="L136" s="25">
        <f t="shared" si="9"/>
        <v>0.04</v>
      </c>
      <c r="M136" s="25">
        <f t="shared" si="9"/>
        <v>22.5</v>
      </c>
      <c r="N136" s="25">
        <f t="shared" si="9"/>
        <v>9.4499999999999993</v>
      </c>
      <c r="O136" s="25">
        <f t="shared" si="9"/>
        <v>4.05</v>
      </c>
      <c r="P136" s="25">
        <f t="shared" si="9"/>
        <v>0.72</v>
      </c>
      <c r="Q136" s="25">
        <f t="shared" si="9"/>
        <v>23.33</v>
      </c>
      <c r="R136" s="25">
        <f t="shared" si="9"/>
        <v>0</v>
      </c>
      <c r="S136" s="25">
        <f t="shared" si="9"/>
        <v>0</v>
      </c>
      <c r="T136" s="25">
        <f t="shared" si="9"/>
        <v>0</v>
      </c>
    </row>
    <row r="137" spans="1:20" ht="12.75" customHeight="1" x14ac:dyDescent="0.25"/>
    <row r="138" spans="1:20" ht="12.75" customHeight="1" x14ac:dyDescent="0.25"/>
    <row r="139" spans="1:20" ht="12.75" customHeight="1" x14ac:dyDescent="0.25"/>
    <row r="140" spans="1:20" ht="12.75" customHeight="1" x14ac:dyDescent="0.25"/>
    <row r="141" spans="1:20" ht="12.75" customHeight="1" x14ac:dyDescent="0.25"/>
    <row r="142" spans="1:20" ht="12.75" customHeight="1" x14ac:dyDescent="0.25"/>
    <row r="143" spans="1:20" ht="12.75" customHeight="1" x14ac:dyDescent="0.25"/>
    <row r="144" spans="1:20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</sheetData>
  <mergeCells count="130">
    <mergeCell ref="A133:G133"/>
    <mergeCell ref="H118:L118"/>
    <mergeCell ref="M118:P118"/>
    <mergeCell ref="A121:G121"/>
    <mergeCell ref="B125:H125"/>
    <mergeCell ref="B126:H126"/>
    <mergeCell ref="A127:G127"/>
    <mergeCell ref="A128:G128"/>
    <mergeCell ref="A129:G129"/>
    <mergeCell ref="A130:A131"/>
    <mergeCell ref="B130:B131"/>
    <mergeCell ref="C130:C131"/>
    <mergeCell ref="D130:F130"/>
    <mergeCell ref="G130:G131"/>
    <mergeCell ref="H130:L130"/>
    <mergeCell ref="M130:P130"/>
    <mergeCell ref="A108:G108"/>
    <mergeCell ref="A113:G113"/>
    <mergeCell ref="A114:G114"/>
    <mergeCell ref="A115:G115"/>
    <mergeCell ref="A116:G116"/>
    <mergeCell ref="A117:G117"/>
    <mergeCell ref="A118:A119"/>
    <mergeCell ref="B118:B119"/>
    <mergeCell ref="C118:C119"/>
    <mergeCell ref="D118:F118"/>
    <mergeCell ref="G118:G119"/>
    <mergeCell ref="M93:P93"/>
    <mergeCell ref="A96:G96"/>
    <mergeCell ref="B100:H100"/>
    <mergeCell ref="B101:H101"/>
    <mergeCell ref="A102:G102"/>
    <mergeCell ref="A103:G103"/>
    <mergeCell ref="A104:G104"/>
    <mergeCell ref="A105:A106"/>
    <mergeCell ref="B105:B106"/>
    <mergeCell ref="C105:C106"/>
    <mergeCell ref="D105:F105"/>
    <mergeCell ref="G105:G106"/>
    <mergeCell ref="H105:L105"/>
    <mergeCell ref="M105:P105"/>
    <mergeCell ref="A84:G84"/>
    <mergeCell ref="B88:H88"/>
    <mergeCell ref="B89:H89"/>
    <mergeCell ref="A90:G90"/>
    <mergeCell ref="A91:G91"/>
    <mergeCell ref="A92:G92"/>
    <mergeCell ref="A93:A94"/>
    <mergeCell ref="B93:B94"/>
    <mergeCell ref="C93:C94"/>
    <mergeCell ref="D93:F93"/>
    <mergeCell ref="G93:G94"/>
    <mergeCell ref="H93:L93"/>
    <mergeCell ref="M55:P55"/>
    <mergeCell ref="A58:G58"/>
    <mergeCell ref="A76:G76"/>
    <mergeCell ref="A77:G77"/>
    <mergeCell ref="A78:G78"/>
    <mergeCell ref="A79:G79"/>
    <mergeCell ref="A80:G80"/>
    <mergeCell ref="A81:A82"/>
    <mergeCell ref="B81:B82"/>
    <mergeCell ref="C81:C82"/>
    <mergeCell ref="D81:F81"/>
    <mergeCell ref="G81:G82"/>
    <mergeCell ref="H81:L81"/>
    <mergeCell ref="M81:P81"/>
    <mergeCell ref="A46:G46"/>
    <mergeCell ref="B50:H50"/>
    <mergeCell ref="B51:H51"/>
    <mergeCell ref="A52:G52"/>
    <mergeCell ref="A53:G53"/>
    <mergeCell ref="A54:G54"/>
    <mergeCell ref="A55:A56"/>
    <mergeCell ref="B55:B56"/>
    <mergeCell ref="C55:C56"/>
    <mergeCell ref="D55:F55"/>
    <mergeCell ref="G55:G56"/>
    <mergeCell ref="H55:L55"/>
    <mergeCell ref="M31:P31"/>
    <mergeCell ref="A34:G34"/>
    <mergeCell ref="A38:G38"/>
    <mergeCell ref="A39:G39"/>
    <mergeCell ref="A40:G40"/>
    <mergeCell ref="A41:G41"/>
    <mergeCell ref="A42:G42"/>
    <mergeCell ref="A43:A44"/>
    <mergeCell ref="B43:B44"/>
    <mergeCell ref="C43:C44"/>
    <mergeCell ref="D43:F43"/>
    <mergeCell ref="G43:G44"/>
    <mergeCell ref="H43:L43"/>
    <mergeCell ref="M43:P43"/>
    <mergeCell ref="A22:G22"/>
    <mergeCell ref="B26:H26"/>
    <mergeCell ref="B27:H27"/>
    <mergeCell ref="A28:G28"/>
    <mergeCell ref="A29:G29"/>
    <mergeCell ref="A30:G30"/>
    <mergeCell ref="A31:A32"/>
    <mergeCell ref="B31:B32"/>
    <mergeCell ref="C31:C32"/>
    <mergeCell ref="D31:F31"/>
    <mergeCell ref="G31:G32"/>
    <mergeCell ref="H31:L31"/>
    <mergeCell ref="H6:L6"/>
    <mergeCell ref="M6:P6"/>
    <mergeCell ref="A9:G9"/>
    <mergeCell ref="B14:H14"/>
    <mergeCell ref="B15:H15"/>
    <mergeCell ref="A16:G16"/>
    <mergeCell ref="A17:G17"/>
    <mergeCell ref="A18:G18"/>
    <mergeCell ref="A19:A20"/>
    <mergeCell ref="B19:B20"/>
    <mergeCell ref="C19:C20"/>
    <mergeCell ref="D19:F19"/>
    <mergeCell ref="G19:G20"/>
    <mergeCell ref="H19:L19"/>
    <mergeCell ref="M19:P19"/>
    <mergeCell ref="A1:G1"/>
    <mergeCell ref="A2:G2"/>
    <mergeCell ref="A3:G3"/>
    <mergeCell ref="A4:G4"/>
    <mergeCell ref="A5:G5"/>
    <mergeCell ref="A6:A7"/>
    <mergeCell ref="B6:B7"/>
    <mergeCell ref="C6:C7"/>
    <mergeCell ref="D6:F6"/>
    <mergeCell ref="G6:G7"/>
  </mergeCells>
  <pageMargins left="0.78749999999999998" right="0.78749999999999998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Дополнительное 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Антимонова Наталья Александровна</dc:creator>
  <dc:description/>
  <cp:lastModifiedBy>User</cp:lastModifiedBy>
  <cp:revision>240</cp:revision>
  <dcterms:created xsi:type="dcterms:W3CDTF">2006-09-16T00:00:00Z</dcterms:created>
  <dcterms:modified xsi:type="dcterms:W3CDTF">2024-09-24T10:14:52Z</dcterms:modified>
  <dc:language>ru-RU</dc:language>
</cp:coreProperties>
</file>